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8735" windowHeight="8370" activeTab="4"/>
  </bookViews>
  <sheets>
    <sheet name="EPM" sheetId="8" r:id="rId1"/>
    <sheet name="Acid-base titration" sheetId="7" r:id="rId2"/>
    <sheet name="Uptake capacity" sheetId="9" r:id="rId3"/>
    <sheet name="Biosorption Winter" sheetId="11" r:id="rId4"/>
    <sheet name="Biosorption Spring" sheetId="10" r:id="rId5"/>
  </sheets>
  <externalReferences>
    <externalReference r:id="rId6"/>
    <externalReference r:id="rId7"/>
    <externalReference r:id="rId8"/>
  </externalReferences>
  <definedNames>
    <definedName name="_xlnm.Print_Area" localSheetId="1">'Acid-base titration'!$F$2:$Q$37</definedName>
    <definedName name="_xlnm.Print_Area" localSheetId="4">'Biosorption Spring'!#REF!</definedName>
    <definedName name="_xlnm.Print_Area" localSheetId="3">'Biosorption Winter'!#REF!</definedName>
    <definedName name="_xlnm.Print_Area" localSheetId="0">EPM!$D$10:$L$31</definedName>
    <definedName name="_xlnm.Print_Area" localSheetId="2">'Uptake capacity'!#REF!</definedName>
  </definedNames>
  <calcPr calcId="124519"/>
</workbook>
</file>

<file path=xl/calcChain.xml><?xml version="1.0" encoding="utf-8"?>
<calcChain xmlns="http://schemas.openxmlformats.org/spreadsheetml/2006/main">
  <c r="I11" i="8"/>
  <c r="H11"/>
  <c r="I10"/>
  <c r="H10"/>
  <c r="I9"/>
  <c r="H9"/>
  <c r="I8"/>
  <c r="H8"/>
  <c r="I7"/>
  <c r="H7"/>
  <c r="I6"/>
  <c r="H6"/>
  <c r="I5"/>
  <c r="H5"/>
  <c r="I4"/>
  <c r="H4"/>
</calcChain>
</file>

<file path=xl/sharedStrings.xml><?xml version="1.0" encoding="utf-8"?>
<sst xmlns="http://schemas.openxmlformats.org/spreadsheetml/2006/main" count="42" uniqueCount="40">
  <si>
    <t>pH</t>
  </si>
  <si>
    <t>DW</t>
  </si>
  <si>
    <t>BF</t>
  </si>
  <si>
    <t>Volume of titrant</t>
  </si>
  <si>
    <t>No</t>
  </si>
  <si>
    <t>acid (HCl)</t>
  </si>
  <si>
    <t>base (NaOH)</t>
  </si>
  <si>
    <t>Side</t>
  </si>
  <si>
    <t>Uptake</t>
  </si>
  <si>
    <t>pH range</t>
  </si>
  <si>
    <t>(µmol/wet-g)</t>
  </si>
  <si>
    <t>acid</t>
  </si>
  <si>
    <t>2.2 - 2.5</t>
    <phoneticPr fontId="1"/>
  </si>
  <si>
    <t>2.5 - 3.0</t>
    <phoneticPr fontId="1"/>
  </si>
  <si>
    <t>3.0 - 3.5</t>
    <phoneticPr fontId="1"/>
  </si>
  <si>
    <t>3.5 - 4.0</t>
    <phoneticPr fontId="1"/>
  </si>
  <si>
    <t>4.0 - 4.5</t>
    <phoneticPr fontId="1"/>
  </si>
  <si>
    <t>4.5 - 5.0</t>
    <phoneticPr fontId="1"/>
  </si>
  <si>
    <t>5.0 - 5.5</t>
    <phoneticPr fontId="1"/>
  </si>
  <si>
    <t>5.5 - 6.5</t>
    <phoneticPr fontId="1"/>
  </si>
  <si>
    <t>base</t>
  </si>
  <si>
    <t>8.0 - 8.5</t>
    <phoneticPr fontId="1"/>
  </si>
  <si>
    <t>8.5 - 9.0</t>
    <phoneticPr fontId="1"/>
  </si>
  <si>
    <t>9.0 - 9.5</t>
    <phoneticPr fontId="1"/>
  </si>
  <si>
    <t>9.5 - 10.0</t>
    <phoneticPr fontId="1"/>
  </si>
  <si>
    <t>10.0 - 10.5</t>
    <phoneticPr fontId="1"/>
  </si>
  <si>
    <t>10.5 - 11.0</t>
    <phoneticPr fontId="1"/>
  </si>
  <si>
    <t>11.0 - 11.5</t>
    <phoneticPr fontId="1"/>
  </si>
  <si>
    <t>Time</t>
  </si>
  <si>
    <t>Adsorbed (µmol/wet-g)</t>
  </si>
  <si>
    <t>SD</t>
  </si>
  <si>
    <t>Time (minutes)</t>
  </si>
  <si>
    <r>
      <t>Adsorbed  (</t>
    </r>
    <r>
      <rPr>
        <sz val="11"/>
        <color indexed="8"/>
        <rFont val="Symbol"/>
        <family val="1"/>
        <charset val="2"/>
      </rPr>
      <t>m</t>
    </r>
    <r>
      <rPr>
        <sz val="11"/>
        <color indexed="8"/>
        <rFont val="Arial"/>
        <family val="2"/>
      </rPr>
      <t>mol/dry-g)</t>
    </r>
  </si>
  <si>
    <t>pH（after mesurement）</t>
    <phoneticPr fontId="1"/>
  </si>
  <si>
    <t>EPM（first）</t>
    <phoneticPr fontId="1"/>
  </si>
  <si>
    <t>EPM（second）</t>
    <phoneticPr fontId="1"/>
  </si>
  <si>
    <t>EPM（third）</t>
    <phoneticPr fontId="1"/>
  </si>
  <si>
    <t>Average</t>
    <phoneticPr fontId="1"/>
  </si>
  <si>
    <t>SD</t>
    <phoneticPr fontId="1"/>
  </si>
  <si>
    <t>pH（PBS）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</si>
</sst>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Calibri"/>
      <family val="2"/>
    </font>
    <font>
      <sz val="11"/>
      <color indexed="8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1"/>
      <color indexed="8"/>
      <name val="Symbol"/>
      <family val="1"/>
      <charset val="2"/>
    </font>
    <font>
      <sz val="1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0" borderId="0" xfId="1">
      <alignment vertical="center"/>
    </xf>
    <xf numFmtId="11" fontId="0" fillId="0" borderId="0" xfId="0" applyNumberFormat="1" applyFill="1" applyBorder="1" applyAlignment="1">
      <alignment horizontal="center"/>
    </xf>
    <xf numFmtId="11" fontId="0" fillId="0" borderId="0" xfId="0" applyNumberFormat="1"/>
    <xf numFmtId="16" fontId="0" fillId="0" borderId="0" xfId="0" applyNumberFormat="1" applyFill="1" applyBorder="1"/>
    <xf numFmtId="0" fontId="0" fillId="0" borderId="0" xfId="0" applyFill="1" applyBorder="1"/>
    <xf numFmtId="11" fontId="0" fillId="2" borderId="2" xfId="0" applyNumberFormat="1" applyFill="1" applyBorder="1"/>
    <xf numFmtId="0" fontId="0" fillId="2" borderId="2" xfId="0" applyFill="1" applyBorder="1"/>
    <xf numFmtId="11" fontId="0" fillId="2" borderId="3" xfId="0" applyNumberFormat="1" applyFill="1" applyBorder="1"/>
    <xf numFmtId="0" fontId="0" fillId="2" borderId="3" xfId="0" applyFill="1" applyBorder="1"/>
    <xf numFmtId="16" fontId="0" fillId="2" borderId="3" xfId="0" applyNumberFormat="1" applyFill="1" applyBorder="1"/>
    <xf numFmtId="11" fontId="0" fillId="2" borderId="4" xfId="0" applyNumberFormat="1" applyFill="1" applyBorder="1"/>
    <xf numFmtId="0" fontId="0" fillId="2" borderId="4" xfId="0" applyFill="1" applyBorder="1"/>
    <xf numFmtId="11" fontId="0" fillId="5" borderId="3" xfId="0" applyNumberFormat="1" applyFill="1" applyBorder="1"/>
    <xf numFmtId="0" fontId="0" fillId="6" borderId="3" xfId="0" applyFill="1" applyBorder="1" applyAlignment="1">
      <alignment horizontal="center"/>
    </xf>
    <xf numFmtId="16" fontId="0" fillId="6" borderId="3" xfId="0" applyNumberFormat="1" applyFill="1" applyBorder="1" applyAlignment="1">
      <alignment horizontal="center"/>
    </xf>
    <xf numFmtId="0" fontId="0" fillId="6" borderId="3" xfId="0" applyFill="1" applyBorder="1"/>
    <xf numFmtId="11" fontId="0" fillId="5" borderId="4" xfId="0" applyNumberFormat="1" applyFill="1" applyBorder="1"/>
    <xf numFmtId="0" fontId="0" fillId="6" borderId="4" xfId="0" applyFill="1" applyBorder="1"/>
    <xf numFmtId="11" fontId="0" fillId="0" borderId="0" xfId="0" applyNumberFormat="1" applyFill="1"/>
    <xf numFmtId="11" fontId="2" fillId="0" borderId="1" xfId="0" applyNumberFormat="1" applyFont="1" applyFill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49" fontId="5" fillId="0" borderId="0" xfId="2" applyNumberFormat="1"/>
    <xf numFmtId="0" fontId="5" fillId="0" borderId="0" xfId="2"/>
    <xf numFmtId="0" fontId="5" fillId="0" borderId="0" xfId="2" applyBorder="1"/>
    <xf numFmtId="49" fontId="5" fillId="0" borderId="1" xfId="2" applyNumberFormat="1" applyBorder="1" applyAlignment="1">
      <alignment horizontal="center" vertical="center"/>
    </xf>
    <xf numFmtId="0" fontId="5" fillId="0" borderId="1" xfId="2" applyFill="1" applyBorder="1" applyAlignment="1">
      <alignment horizontal="center" vertical="center"/>
    </xf>
    <xf numFmtId="0" fontId="5" fillId="0" borderId="0" xfId="2" applyFill="1" applyBorder="1"/>
    <xf numFmtId="10" fontId="5" fillId="0" borderId="0" xfId="2" applyNumberFormat="1" applyBorder="1"/>
    <xf numFmtId="0" fontId="5" fillId="0" borderId="1" xfId="2" applyNumberFormat="1" applyBorder="1" applyAlignment="1">
      <alignment horizontal="center" vertical="center"/>
    </xf>
    <xf numFmtId="2" fontId="5" fillId="0" borderId="1" xfId="2" applyNumberFormat="1" applyBorder="1" applyAlignment="1">
      <alignment horizontal="center" vertical="center"/>
    </xf>
    <xf numFmtId="0" fontId="5" fillId="0" borderId="0" xfId="2" applyBorder="1" applyAlignment="1">
      <alignment horizontal="right"/>
    </xf>
    <xf numFmtId="0" fontId="5" fillId="0" borderId="1" xfId="2" applyNumberFormat="1" applyFill="1" applyBorder="1" applyAlignment="1">
      <alignment horizontal="center" vertical="center"/>
    </xf>
    <xf numFmtId="2" fontId="5" fillId="0" borderId="1" xfId="2" applyNumberFormat="1" applyFill="1" applyBorder="1" applyAlignment="1">
      <alignment horizontal="center" vertical="center"/>
    </xf>
    <xf numFmtId="0" fontId="5" fillId="0" borderId="0" xfId="2" applyFill="1" applyBorder="1" applyAlignment="1">
      <alignment horizontal="right"/>
    </xf>
    <xf numFmtId="0" fontId="5" fillId="0" borderId="0" xfId="2" applyFill="1"/>
    <xf numFmtId="49" fontId="7" fillId="0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7" fillId="0" borderId="0" xfId="4" applyFont="1"/>
    <xf numFmtId="0" fontId="7" fillId="0" borderId="1" xfId="4" applyNumberFormat="1" applyFont="1" applyFill="1" applyBorder="1" applyAlignment="1">
      <alignment horizontal="center" vertical="center"/>
    </xf>
    <xf numFmtId="0" fontId="7" fillId="0" borderId="0" xfId="4" applyFont="1" applyFill="1"/>
    <xf numFmtId="49" fontId="7" fillId="0" borderId="0" xfId="4" applyNumberFormat="1" applyFont="1" applyAlignment="1">
      <alignment horizontal="center" vertical="center"/>
    </xf>
    <xf numFmtId="2" fontId="7" fillId="0" borderId="1" xfId="4" applyNumberFormat="1" applyFont="1" applyFill="1" applyBorder="1" applyAlignment="1">
      <alignment horizont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Fill="1" applyBorder="1" applyAlignment="1">
      <alignment horizontal="center" vertical="center"/>
    </xf>
    <xf numFmtId="164" fontId="7" fillId="0" borderId="1" xfId="4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2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9" fillId="7" borderId="10" xfId="0" applyNumberFormat="1" applyFont="1" applyFill="1" applyBorder="1" applyAlignment="1">
      <alignment horizontal="center" vertical="center"/>
    </xf>
    <xf numFmtId="0" fontId="0" fillId="12" borderId="11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0" fillId="0" borderId="0" xfId="0" applyBorder="1"/>
    <xf numFmtId="2" fontId="0" fillId="0" borderId="10" xfId="0" applyNumberFormat="1" applyBorder="1"/>
    <xf numFmtId="14" fontId="9" fillId="7" borderId="13" xfId="0" applyNumberFormat="1" applyFont="1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10" borderId="13" xfId="0" applyFill="1" applyBorder="1"/>
    <xf numFmtId="0" fontId="0" fillId="11" borderId="17" xfId="0" applyFill="1" applyBorder="1"/>
    <xf numFmtId="0" fontId="9" fillId="7" borderId="18" xfId="0" applyNumberFormat="1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0" borderId="21" xfId="0" applyBorder="1"/>
    <xf numFmtId="2" fontId="0" fillId="0" borderId="18" xfId="0" applyNumberFormat="1" applyBorder="1"/>
  </cellXfs>
  <cellStyles count="5">
    <cellStyle name="Normal" xfId="0" builtinId="0"/>
    <cellStyle name="Normal 2" xfId="1"/>
    <cellStyle name="Normal 3" xfId="2"/>
    <cellStyle name="標準_Kinetic Ammonium" xfId="3"/>
    <cellStyle name="標準_Kinetic Magnesium 2" xfId="4"/>
  </cellStyles>
  <dxfs count="0"/>
  <tableStyles count="0" defaultTableStyle="TableStyleMedium9" defaultPivotStyle="PivotStyleLight16"/>
  <colors>
    <mruColors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7147757344435005"/>
          <c:y val="6.3291400033788414E-2"/>
          <c:w val="0.73345286984840607"/>
          <c:h val="0.86812798425774651"/>
        </c:manualLayout>
      </c:layout>
      <c:scatterChart>
        <c:scatterStyle val="lineMarker"/>
        <c:ser>
          <c:idx val="0"/>
          <c:order val="0"/>
          <c:tx>
            <c:v>Biofilm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10"/>
            <c:spPr>
              <a:solidFill>
                <a:schemeClr val="tx1"/>
              </a:solidFill>
              <a:ln>
                <a:solidFill>
                  <a:schemeClr val="tx2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EPM!$I$4:$I$11</c:f>
                <c:numCache>
                  <c:formatCode>General</c:formatCode>
                  <c:ptCount val="8"/>
                  <c:pt idx="0">
                    <c:v>3.5118845842842389E-2</c:v>
                  </c:pt>
                  <c:pt idx="1">
                    <c:v>6.6583281184791926E-2</c:v>
                  </c:pt>
                  <c:pt idx="2">
                    <c:v>3.0550504633038839E-2</c:v>
                  </c:pt>
                  <c:pt idx="3">
                    <c:v>4.9328828623162006E-2</c:v>
                  </c:pt>
                  <c:pt idx="4">
                    <c:v>0.15044378795195659</c:v>
                  </c:pt>
                  <c:pt idx="5">
                    <c:v>7.9372539331940342E-2</c:v>
                  </c:pt>
                  <c:pt idx="6">
                    <c:v>0.14164862630231742</c:v>
                  </c:pt>
                  <c:pt idx="7">
                    <c:v>3.0534133905079294E-2</c:v>
                  </c:pt>
                </c:numCache>
              </c:numRef>
            </c:plus>
            <c:minus>
              <c:numRef>
                <c:f>EPM!$I$4:$I$11</c:f>
                <c:numCache>
                  <c:formatCode>General</c:formatCode>
                  <c:ptCount val="8"/>
                  <c:pt idx="0">
                    <c:v>3.5118845842842389E-2</c:v>
                  </c:pt>
                  <c:pt idx="1">
                    <c:v>6.6583281184791926E-2</c:v>
                  </c:pt>
                  <c:pt idx="2">
                    <c:v>3.0550504633038839E-2</c:v>
                  </c:pt>
                  <c:pt idx="3">
                    <c:v>4.9328828623162006E-2</c:v>
                  </c:pt>
                  <c:pt idx="4">
                    <c:v>0.15044378795195659</c:v>
                  </c:pt>
                  <c:pt idx="5">
                    <c:v>7.9372539331940342E-2</c:v>
                  </c:pt>
                  <c:pt idx="6">
                    <c:v>0.14164862630231742</c:v>
                  </c:pt>
                  <c:pt idx="7">
                    <c:v>3.0534133905079294E-2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EPM!$D$4:$D$11</c:f>
              <c:numCache>
                <c:formatCode>General</c:formatCode>
                <c:ptCount val="8"/>
                <c:pt idx="0">
                  <c:v>8.6</c:v>
                </c:pt>
                <c:pt idx="1">
                  <c:v>8.1</c:v>
                </c:pt>
                <c:pt idx="2">
                  <c:v>7.1</c:v>
                </c:pt>
                <c:pt idx="3">
                  <c:v>6.3</c:v>
                </c:pt>
                <c:pt idx="4">
                  <c:v>5.9</c:v>
                </c:pt>
                <c:pt idx="5">
                  <c:v>5.6</c:v>
                </c:pt>
                <c:pt idx="6">
                  <c:v>3.2</c:v>
                </c:pt>
                <c:pt idx="7">
                  <c:v>2</c:v>
                </c:pt>
              </c:numCache>
            </c:numRef>
          </c:xVal>
          <c:yVal>
            <c:numRef>
              <c:f>EPM!$H$4:$H$11</c:f>
              <c:numCache>
                <c:formatCode>0.00</c:formatCode>
                <c:ptCount val="8"/>
                <c:pt idx="0">
                  <c:v>-2.0366666666666666</c:v>
                </c:pt>
                <c:pt idx="1">
                  <c:v>-2.0266666666666668</c:v>
                </c:pt>
                <c:pt idx="2">
                  <c:v>-1.9033333333333333</c:v>
                </c:pt>
                <c:pt idx="3">
                  <c:v>-1.8066666666666666</c:v>
                </c:pt>
                <c:pt idx="4">
                  <c:v>-1.7233333333333334</c:v>
                </c:pt>
                <c:pt idx="5">
                  <c:v>-1.74</c:v>
                </c:pt>
                <c:pt idx="6">
                  <c:v>-0.74166666666666659</c:v>
                </c:pt>
                <c:pt idx="7">
                  <c:v>0.26333333333333336</c:v>
                </c:pt>
              </c:numCache>
            </c:numRef>
          </c:yVal>
        </c:ser>
        <c:axId val="67054976"/>
        <c:axId val="71815552"/>
      </c:scatterChart>
      <c:valAx>
        <c:axId val="6705497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defRPr>
                </a:pPr>
                <a:r>
                  <a:rPr lang="en-US" sz="1400" b="1">
                    <a:latin typeface="Arial" pitchFamily="34" charset="0"/>
                    <a:cs typeface="Arial" pitchFamily="34" charset="0"/>
                  </a:rPr>
                  <a:t>pH</a:t>
                </a:r>
              </a:p>
            </c:rich>
          </c:tx>
          <c:layout>
            <c:manualLayout>
              <c:xMode val="edge"/>
              <c:yMode val="edge"/>
              <c:x val="0.91184043720790964"/>
              <c:y val="0.358996349634268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 pitchFamily="34" charset="0"/>
                <a:ea typeface="ＭＳ Ｐゴシック"/>
                <a:cs typeface="Arial" pitchFamily="34" charset="0"/>
              </a:defRPr>
            </a:pPr>
            <a:endParaRPr lang="en-US"/>
          </a:p>
        </c:txPr>
        <c:crossAx val="71815552"/>
        <c:crosses val="autoZero"/>
        <c:crossBetween val="midCat"/>
        <c:majorUnit val="2"/>
      </c:valAx>
      <c:valAx>
        <c:axId val="71815552"/>
        <c:scaling>
          <c:orientation val="minMax"/>
          <c:max val="2"/>
          <c:min val="-3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rPr>
                  <a:t>EPM(×10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rPr>
                  <a:t>-8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rPr>
                  <a:t>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rPr>
                  <a:t>2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rPr>
                  <a:t>v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rPr>
                  <a:t>-1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rPr>
                  <a:t>s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rPr>
                  <a:t>-1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ＭＳ Ｐゴシック"/>
                    <a:cs typeface="Arial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6167644087396819E-2"/>
              <c:y val="0.22501457448267129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 pitchFamily="34" charset="0"/>
                <a:ea typeface="ＭＳ Ｐゴシック"/>
                <a:cs typeface="Arial" pitchFamily="34" charset="0"/>
              </a:defRPr>
            </a:pPr>
            <a:endParaRPr lang="en-US"/>
          </a:p>
        </c:txPr>
        <c:crossAx val="67054976"/>
        <c:crosses val="autoZero"/>
        <c:crossBetween val="midCat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9050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en-US"/>
    </a:p>
  </c:txPr>
  <c:printSettings>
    <c:headerFooter alignWithMargins="0"/>
    <c:pageMargins b="1" l="0.75000000000000078" r="0.75000000000000078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3594369473046661"/>
          <c:y val="4.2594612515540885E-2"/>
          <c:w val="0.72721947910357443"/>
          <c:h val="0.75592120458626932"/>
        </c:manualLayout>
      </c:layout>
      <c:scatterChart>
        <c:scatterStyle val="lineMarker"/>
        <c:ser>
          <c:idx val="0"/>
          <c:order val="0"/>
          <c:tx>
            <c:v>Distilled water</c:v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sysClr val="windowText" lastClr="000000"/>
                </a:solidFill>
                <a:prstDash val="sysDash"/>
              </a:ln>
            </c:spPr>
          </c:marker>
          <c:xVal>
            <c:numRef>
              <c:f>'Acid-base titration'!$C$223:$C$289</c:f>
              <c:numCache>
                <c:formatCode>General</c:formatCode>
                <c:ptCount val="67"/>
                <c:pt idx="0">
                  <c:v>0.03</c:v>
                </c:pt>
                <c:pt idx="1">
                  <c:v>0.06</c:v>
                </c:pt>
                <c:pt idx="2">
                  <c:v>0.09</c:v>
                </c:pt>
                <c:pt idx="3">
                  <c:v>0.12</c:v>
                </c:pt>
                <c:pt idx="4">
                  <c:v>0.15</c:v>
                </c:pt>
                <c:pt idx="5">
                  <c:v>0.18</c:v>
                </c:pt>
                <c:pt idx="6">
                  <c:v>0.21</c:v>
                </c:pt>
                <c:pt idx="7">
                  <c:v>0.24</c:v>
                </c:pt>
                <c:pt idx="8">
                  <c:v>0.27</c:v>
                </c:pt>
                <c:pt idx="9">
                  <c:v>0.3</c:v>
                </c:pt>
                <c:pt idx="10">
                  <c:v>0.33</c:v>
                </c:pt>
                <c:pt idx="11">
                  <c:v>0.36</c:v>
                </c:pt>
                <c:pt idx="12">
                  <c:v>0.39</c:v>
                </c:pt>
                <c:pt idx="13">
                  <c:v>0.42</c:v>
                </c:pt>
                <c:pt idx="14">
                  <c:v>0.45</c:v>
                </c:pt>
                <c:pt idx="15">
                  <c:v>0.48</c:v>
                </c:pt>
                <c:pt idx="16">
                  <c:v>0.51</c:v>
                </c:pt>
                <c:pt idx="17">
                  <c:v>0.54</c:v>
                </c:pt>
                <c:pt idx="18">
                  <c:v>0.56999999999999995</c:v>
                </c:pt>
                <c:pt idx="19">
                  <c:v>0.6</c:v>
                </c:pt>
                <c:pt idx="20">
                  <c:v>0.63</c:v>
                </c:pt>
                <c:pt idx="21">
                  <c:v>0.66</c:v>
                </c:pt>
                <c:pt idx="22">
                  <c:v>0.69</c:v>
                </c:pt>
                <c:pt idx="23">
                  <c:v>0.72</c:v>
                </c:pt>
                <c:pt idx="24">
                  <c:v>0.75</c:v>
                </c:pt>
                <c:pt idx="25">
                  <c:v>0.78</c:v>
                </c:pt>
                <c:pt idx="26">
                  <c:v>0.81</c:v>
                </c:pt>
                <c:pt idx="27">
                  <c:v>0.84</c:v>
                </c:pt>
                <c:pt idx="28">
                  <c:v>0.87</c:v>
                </c:pt>
                <c:pt idx="29">
                  <c:v>0.9</c:v>
                </c:pt>
                <c:pt idx="30">
                  <c:v>0.93</c:v>
                </c:pt>
                <c:pt idx="31">
                  <c:v>0.96</c:v>
                </c:pt>
                <c:pt idx="32">
                  <c:v>0.99</c:v>
                </c:pt>
                <c:pt idx="33">
                  <c:v>1.02</c:v>
                </c:pt>
                <c:pt idx="34">
                  <c:v>1.05</c:v>
                </c:pt>
                <c:pt idx="35">
                  <c:v>1.08</c:v>
                </c:pt>
                <c:pt idx="36">
                  <c:v>1.1100000000000001</c:v>
                </c:pt>
                <c:pt idx="37">
                  <c:v>1.1399999999999999</c:v>
                </c:pt>
                <c:pt idx="38">
                  <c:v>1.17</c:v>
                </c:pt>
                <c:pt idx="39">
                  <c:v>1.2</c:v>
                </c:pt>
                <c:pt idx="40">
                  <c:v>1.23</c:v>
                </c:pt>
                <c:pt idx="41">
                  <c:v>1.26</c:v>
                </c:pt>
                <c:pt idx="42">
                  <c:v>1.29</c:v>
                </c:pt>
                <c:pt idx="43">
                  <c:v>1.32</c:v>
                </c:pt>
                <c:pt idx="44">
                  <c:v>1.35</c:v>
                </c:pt>
                <c:pt idx="45">
                  <c:v>1.38</c:v>
                </c:pt>
                <c:pt idx="46">
                  <c:v>1.41</c:v>
                </c:pt>
                <c:pt idx="47">
                  <c:v>1.44</c:v>
                </c:pt>
                <c:pt idx="48">
                  <c:v>1.47</c:v>
                </c:pt>
                <c:pt idx="49">
                  <c:v>1.5</c:v>
                </c:pt>
                <c:pt idx="50">
                  <c:v>1.53</c:v>
                </c:pt>
                <c:pt idx="51">
                  <c:v>1.56</c:v>
                </c:pt>
                <c:pt idx="52">
                  <c:v>1.59</c:v>
                </c:pt>
                <c:pt idx="53">
                  <c:v>1.62</c:v>
                </c:pt>
                <c:pt idx="54">
                  <c:v>1.65</c:v>
                </c:pt>
                <c:pt idx="55">
                  <c:v>1.68</c:v>
                </c:pt>
                <c:pt idx="56">
                  <c:v>1.71</c:v>
                </c:pt>
                <c:pt idx="57">
                  <c:v>1.74</c:v>
                </c:pt>
                <c:pt idx="58">
                  <c:v>1.77</c:v>
                </c:pt>
                <c:pt idx="59">
                  <c:v>1.8</c:v>
                </c:pt>
                <c:pt idx="60">
                  <c:v>1.83</c:v>
                </c:pt>
                <c:pt idx="61">
                  <c:v>1.86</c:v>
                </c:pt>
                <c:pt idx="62">
                  <c:v>1.89</c:v>
                </c:pt>
                <c:pt idx="63">
                  <c:v>1.92</c:v>
                </c:pt>
                <c:pt idx="64">
                  <c:v>1.95</c:v>
                </c:pt>
                <c:pt idx="65">
                  <c:v>1.98</c:v>
                </c:pt>
                <c:pt idx="66">
                  <c:v>2.0099999999999998</c:v>
                </c:pt>
              </c:numCache>
            </c:numRef>
          </c:xVal>
          <c:yVal>
            <c:numRef>
              <c:f>'Acid-base titration'!$D$223:$D$289</c:f>
              <c:numCache>
                <c:formatCode>General</c:formatCode>
                <c:ptCount val="67"/>
                <c:pt idx="0">
                  <c:v>4.1752643353854424</c:v>
                </c:pt>
                <c:pt idx="1">
                  <c:v>3.874559694573914</c:v>
                </c:pt>
                <c:pt idx="2">
                  <c:v>3.698793546811197</c:v>
                </c:pt>
                <c:pt idx="3">
                  <c:v>3.5741796783007556</c:v>
                </c:pt>
                <c:pt idx="4">
                  <c:v>3.4775942905590185</c:v>
                </c:pt>
                <c:pt idx="5">
                  <c:v>3.3987374273089244</c:v>
                </c:pt>
                <c:pt idx="6">
                  <c:v>3.3321147783689922</c:v>
                </c:pt>
                <c:pt idx="7">
                  <c:v>3.274446730336265</c:v>
                </c:pt>
                <c:pt idx="8">
                  <c:v>3.2236178654484444</c:v>
                </c:pt>
                <c:pt idx="9">
                  <c:v>3.1781837914214472</c:v>
                </c:pt>
                <c:pt idx="10">
                  <c:v>3.1371142821297311</c:v>
                </c:pt>
                <c:pt idx="11">
                  <c:v>3.0996486567975858</c:v>
                </c:pt>
                <c:pt idx="12">
                  <c:v>3.065209246143489</c:v>
                </c:pt>
                <c:pt idx="13">
                  <c:v>3.0333470187813849</c:v>
                </c:pt>
                <c:pt idx="14">
                  <c:v>3.0037060121729473</c:v>
                </c:pt>
                <c:pt idx="15">
                  <c:v>2.9759992664561556</c:v>
                </c:pt>
                <c:pt idx="16">
                  <c:v>2.9499920670856516</c:v>
                </c:pt>
                <c:pt idx="17">
                  <c:v>2.9254899845340216</c:v>
                </c:pt>
                <c:pt idx="18">
                  <c:v>2.9023301520318348</c:v>
                </c:pt>
                <c:pt idx="19">
                  <c:v>2.8803747831935507</c:v>
                </c:pt>
                <c:pt idx="20">
                  <c:v>2.8595062728728302</c:v>
                </c:pt>
                <c:pt idx="21">
                  <c:v>2.8396234387601509</c:v>
                </c:pt>
                <c:pt idx="22">
                  <c:v>2.8206385991160299</c:v>
                </c:pt>
                <c:pt idx="23">
                  <c:v>2.8024752728974338</c:v>
                </c:pt>
                <c:pt idx="24">
                  <c:v>2.7850663496842953</c:v>
                </c:pt>
                <c:pt idx="25">
                  <c:v>2.7683526187516407</c:v>
                </c:pt>
                <c:pt idx="26">
                  <c:v>2.7522815758946213</c:v>
                </c:pt>
                <c:pt idx="27">
                  <c:v>2.7368064473529912</c:v>
                </c:pt>
                <c:pt idx="28">
                  <c:v>2.7218853850929752</c:v>
                </c:pt>
                <c:pt idx="29">
                  <c:v>2.7074807985680169</c:v>
                </c:pt>
                <c:pt idx="30">
                  <c:v>2.6935587960913345</c:v>
                </c:pt>
                <c:pt idx="31">
                  <c:v>2.680088714928206</c:v>
                </c:pt>
                <c:pt idx="32">
                  <c:v>2.6670427237189518</c:v>
                </c:pt>
                <c:pt idx="33">
                  <c:v>2.65439548427043</c:v>
                </c:pt>
                <c:pt idx="34">
                  <c:v>2.6421238623855214</c:v>
                </c:pt>
                <c:pt idx="35">
                  <c:v>2.6302066794382908</c:v>
                </c:pt>
                <c:pt idx="36">
                  <c:v>2.6186244979936926</c:v>
                </c:pt>
                <c:pt idx="37">
                  <c:v>2.6073594360222327</c:v>
                </c:pt>
                <c:pt idx="38">
                  <c:v>2.5963950052513245</c:v>
                </c:pt>
                <c:pt idx="39">
                  <c:v>2.5857159699855097</c:v>
                </c:pt>
                <c:pt idx="40">
                  <c:v>2.5753082233619606</c:v>
                </c:pt>
                <c:pt idx="41">
                  <c:v>2.5651586785195697</c:v>
                </c:pt>
                <c:pt idx="42">
                  <c:v>2.5552551725754533</c:v>
                </c:pt>
                <c:pt idx="43">
                  <c:v>2.545586381641733</c:v>
                </c:pt>
                <c:pt idx="44">
                  <c:v>2.5361417453935595</c:v>
                </c:pt>
                <c:pt idx="45">
                  <c:v>2.5269113999284794</c:v>
                </c:pt>
                <c:pt idx="46">
                  <c:v>2.5178861178469982</c:v>
                </c:pt>
                <c:pt idx="47">
                  <c:v>2.509057254641927</c:v>
                </c:pt>
                <c:pt idx="48">
                  <c:v>2.5004167006158418</c:v>
                </c:pt>
                <c:pt idx="49">
                  <c:v>2.4919568376564114</c:v>
                </c:pt>
                <c:pt idx="50">
                  <c:v>2.4836705002922792</c:v>
                </c:pt>
                <c:pt idx="51">
                  <c:v>2.4755509405306784</c:v>
                </c:pt>
                <c:pt idx="52">
                  <c:v>2.4675917960444824</c:v>
                </c:pt>
                <c:pt idx="53">
                  <c:v>2.4597870613329773</c:v>
                </c:pt>
                <c:pt idx="54">
                  <c:v>2.4521310615289003</c:v>
                </c:pt>
                <c:pt idx="55">
                  <c:v>2.4446184285656054</c:v>
                </c:pt>
                <c:pt idx="56">
                  <c:v>2.4372440794536776</c:v>
                </c:pt>
                <c:pt idx="57">
                  <c:v>2.4300031964468358</c:v>
                </c:pt>
                <c:pt idx="58">
                  <c:v>2.4228912089033146</c:v>
                </c:pt>
                <c:pt idx="59">
                  <c:v>2.4159037766717293</c:v>
                </c:pt>
                <c:pt idx="60">
                  <c:v>2.4090367748502008</c:v>
                </c:pt>
                <c:pt idx="61">
                  <c:v>2.4022862797847515</c:v>
                </c:pt>
                <c:pt idx="62">
                  <c:v>2.3956485561879752</c:v>
                </c:pt>
                <c:pt idx="63">
                  <c:v>2.3891200452721209</c:v>
                </c:pt>
                <c:pt idx="64">
                  <c:v>2.3826973538022012</c:v>
                </c:pt>
                <c:pt idx="65">
                  <c:v>2.3763772439848507</c:v>
                </c:pt>
                <c:pt idx="66">
                  <c:v>2.3701566241175032</c:v>
                </c:pt>
              </c:numCache>
            </c:numRef>
          </c:yVal>
        </c:ser>
        <c:ser>
          <c:idx val="1"/>
          <c:order val="1"/>
          <c:tx>
            <c:v>Biofilm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'Acid-base titration'!$C$223:$C$289</c:f>
              <c:numCache>
                <c:formatCode>General</c:formatCode>
                <c:ptCount val="67"/>
                <c:pt idx="0">
                  <c:v>0.03</c:v>
                </c:pt>
                <c:pt idx="1">
                  <c:v>0.06</c:v>
                </c:pt>
                <c:pt idx="2">
                  <c:v>0.09</c:v>
                </c:pt>
                <c:pt idx="3">
                  <c:v>0.12</c:v>
                </c:pt>
                <c:pt idx="4">
                  <c:v>0.15</c:v>
                </c:pt>
                <c:pt idx="5">
                  <c:v>0.18</c:v>
                </c:pt>
                <c:pt idx="6">
                  <c:v>0.21</c:v>
                </c:pt>
                <c:pt idx="7">
                  <c:v>0.24</c:v>
                </c:pt>
                <c:pt idx="8">
                  <c:v>0.27</c:v>
                </c:pt>
                <c:pt idx="9">
                  <c:v>0.3</c:v>
                </c:pt>
                <c:pt idx="10">
                  <c:v>0.33</c:v>
                </c:pt>
                <c:pt idx="11">
                  <c:v>0.36</c:v>
                </c:pt>
                <c:pt idx="12">
                  <c:v>0.39</c:v>
                </c:pt>
                <c:pt idx="13">
                  <c:v>0.42</c:v>
                </c:pt>
                <c:pt idx="14">
                  <c:v>0.45</c:v>
                </c:pt>
                <c:pt idx="15">
                  <c:v>0.48</c:v>
                </c:pt>
                <c:pt idx="16">
                  <c:v>0.51</c:v>
                </c:pt>
                <c:pt idx="17">
                  <c:v>0.54</c:v>
                </c:pt>
                <c:pt idx="18">
                  <c:v>0.56999999999999995</c:v>
                </c:pt>
                <c:pt idx="19">
                  <c:v>0.6</c:v>
                </c:pt>
                <c:pt idx="20">
                  <c:v>0.63</c:v>
                </c:pt>
                <c:pt idx="21">
                  <c:v>0.66</c:v>
                </c:pt>
                <c:pt idx="22">
                  <c:v>0.69</c:v>
                </c:pt>
                <c:pt idx="23">
                  <c:v>0.72</c:v>
                </c:pt>
                <c:pt idx="24">
                  <c:v>0.75</c:v>
                </c:pt>
                <c:pt idx="25">
                  <c:v>0.78</c:v>
                </c:pt>
                <c:pt idx="26">
                  <c:v>0.81</c:v>
                </c:pt>
                <c:pt idx="27">
                  <c:v>0.84</c:v>
                </c:pt>
                <c:pt idx="28">
                  <c:v>0.87</c:v>
                </c:pt>
                <c:pt idx="29">
                  <c:v>0.9</c:v>
                </c:pt>
                <c:pt idx="30">
                  <c:v>0.93</c:v>
                </c:pt>
                <c:pt idx="31">
                  <c:v>0.96</c:v>
                </c:pt>
                <c:pt idx="32">
                  <c:v>0.99</c:v>
                </c:pt>
                <c:pt idx="33">
                  <c:v>1.02</c:v>
                </c:pt>
                <c:pt idx="34">
                  <c:v>1.05</c:v>
                </c:pt>
                <c:pt idx="35">
                  <c:v>1.08</c:v>
                </c:pt>
                <c:pt idx="36">
                  <c:v>1.1100000000000001</c:v>
                </c:pt>
                <c:pt idx="37">
                  <c:v>1.1399999999999999</c:v>
                </c:pt>
                <c:pt idx="38">
                  <c:v>1.17</c:v>
                </c:pt>
                <c:pt idx="39">
                  <c:v>1.2</c:v>
                </c:pt>
                <c:pt idx="40">
                  <c:v>1.23</c:v>
                </c:pt>
                <c:pt idx="41">
                  <c:v>1.26</c:v>
                </c:pt>
                <c:pt idx="42">
                  <c:v>1.29</c:v>
                </c:pt>
                <c:pt idx="43">
                  <c:v>1.32</c:v>
                </c:pt>
                <c:pt idx="44">
                  <c:v>1.35</c:v>
                </c:pt>
                <c:pt idx="45">
                  <c:v>1.38</c:v>
                </c:pt>
                <c:pt idx="46">
                  <c:v>1.41</c:v>
                </c:pt>
                <c:pt idx="47">
                  <c:v>1.44</c:v>
                </c:pt>
                <c:pt idx="48">
                  <c:v>1.47</c:v>
                </c:pt>
                <c:pt idx="49">
                  <c:v>1.5</c:v>
                </c:pt>
                <c:pt idx="50">
                  <c:v>1.53</c:v>
                </c:pt>
                <c:pt idx="51">
                  <c:v>1.56</c:v>
                </c:pt>
                <c:pt idx="52">
                  <c:v>1.59</c:v>
                </c:pt>
                <c:pt idx="53">
                  <c:v>1.62</c:v>
                </c:pt>
                <c:pt idx="54">
                  <c:v>1.65</c:v>
                </c:pt>
                <c:pt idx="55">
                  <c:v>1.68</c:v>
                </c:pt>
                <c:pt idx="56">
                  <c:v>1.71</c:v>
                </c:pt>
                <c:pt idx="57">
                  <c:v>1.74</c:v>
                </c:pt>
                <c:pt idx="58">
                  <c:v>1.77</c:v>
                </c:pt>
                <c:pt idx="59">
                  <c:v>1.8</c:v>
                </c:pt>
                <c:pt idx="60">
                  <c:v>1.83</c:v>
                </c:pt>
                <c:pt idx="61">
                  <c:v>1.86</c:v>
                </c:pt>
                <c:pt idx="62">
                  <c:v>1.89</c:v>
                </c:pt>
                <c:pt idx="63">
                  <c:v>1.92</c:v>
                </c:pt>
                <c:pt idx="64">
                  <c:v>1.95</c:v>
                </c:pt>
                <c:pt idx="65">
                  <c:v>1.98</c:v>
                </c:pt>
                <c:pt idx="66">
                  <c:v>2.0099999999999998</c:v>
                </c:pt>
              </c:numCache>
            </c:numRef>
          </c:xVal>
          <c:yVal>
            <c:numRef>
              <c:f>'Acid-base titration'!$E$223:$E$289</c:f>
              <c:numCache>
                <c:formatCode>General</c:formatCode>
                <c:ptCount val="67"/>
                <c:pt idx="0">
                  <c:v>6.4660000000000002</c:v>
                </c:pt>
                <c:pt idx="1">
                  <c:v>5.6719999999999997</c:v>
                </c:pt>
                <c:pt idx="2">
                  <c:v>5.0339999999999998</c:v>
                </c:pt>
                <c:pt idx="3">
                  <c:v>4.6619999999999999</c:v>
                </c:pt>
                <c:pt idx="4">
                  <c:v>4.4800000000000004</c:v>
                </c:pt>
                <c:pt idx="5">
                  <c:v>4.3600000000000003</c:v>
                </c:pt>
                <c:pt idx="6">
                  <c:v>4.2699999999999996</c:v>
                </c:pt>
                <c:pt idx="7">
                  <c:v>4.1929999999999996</c:v>
                </c:pt>
                <c:pt idx="8">
                  <c:v>4.125</c:v>
                </c:pt>
                <c:pt idx="9">
                  <c:v>4.0650000000000004</c:v>
                </c:pt>
                <c:pt idx="10">
                  <c:v>4.0060000000000002</c:v>
                </c:pt>
                <c:pt idx="11">
                  <c:v>3.948</c:v>
                </c:pt>
                <c:pt idx="12">
                  <c:v>3.8889999999999998</c:v>
                </c:pt>
                <c:pt idx="13">
                  <c:v>3.8370000000000002</c:v>
                </c:pt>
                <c:pt idx="14">
                  <c:v>3.7879999999999998</c:v>
                </c:pt>
                <c:pt idx="15">
                  <c:v>3.7349999999999999</c:v>
                </c:pt>
                <c:pt idx="16">
                  <c:v>3.6880000000000002</c:v>
                </c:pt>
                <c:pt idx="17">
                  <c:v>3.64</c:v>
                </c:pt>
                <c:pt idx="18">
                  <c:v>3.5920000000000001</c:v>
                </c:pt>
                <c:pt idx="19">
                  <c:v>3.548</c:v>
                </c:pt>
                <c:pt idx="20">
                  <c:v>3.51</c:v>
                </c:pt>
                <c:pt idx="21">
                  <c:v>3.468</c:v>
                </c:pt>
                <c:pt idx="22">
                  <c:v>3.43</c:v>
                </c:pt>
                <c:pt idx="23">
                  <c:v>3.3940000000000001</c:v>
                </c:pt>
                <c:pt idx="24">
                  <c:v>3.363</c:v>
                </c:pt>
                <c:pt idx="25">
                  <c:v>3.3319999999999999</c:v>
                </c:pt>
                <c:pt idx="26">
                  <c:v>3.2989999999999999</c:v>
                </c:pt>
                <c:pt idx="27">
                  <c:v>3.2690000000000001</c:v>
                </c:pt>
                <c:pt idx="28">
                  <c:v>3.238</c:v>
                </c:pt>
                <c:pt idx="29">
                  <c:v>3.2080000000000002</c:v>
                </c:pt>
                <c:pt idx="30">
                  <c:v>3.18</c:v>
                </c:pt>
                <c:pt idx="31">
                  <c:v>3.1539999999999999</c:v>
                </c:pt>
                <c:pt idx="32">
                  <c:v>3.1309999999999998</c:v>
                </c:pt>
                <c:pt idx="33">
                  <c:v>3.1059999999999999</c:v>
                </c:pt>
                <c:pt idx="34">
                  <c:v>3.0819999999999999</c:v>
                </c:pt>
                <c:pt idx="35">
                  <c:v>3.06</c:v>
                </c:pt>
                <c:pt idx="36">
                  <c:v>3.0369999999999999</c:v>
                </c:pt>
                <c:pt idx="37">
                  <c:v>3.0169999999999999</c:v>
                </c:pt>
                <c:pt idx="38">
                  <c:v>2.9969999999999999</c:v>
                </c:pt>
                <c:pt idx="39">
                  <c:v>2.976</c:v>
                </c:pt>
                <c:pt idx="40">
                  <c:v>2.9580000000000002</c:v>
                </c:pt>
                <c:pt idx="41">
                  <c:v>2.9390000000000001</c:v>
                </c:pt>
                <c:pt idx="42">
                  <c:v>2.9209999999999998</c:v>
                </c:pt>
                <c:pt idx="43">
                  <c:v>2.9039999999999999</c:v>
                </c:pt>
                <c:pt idx="44">
                  <c:v>2.887</c:v>
                </c:pt>
                <c:pt idx="45">
                  <c:v>2.87</c:v>
                </c:pt>
                <c:pt idx="46">
                  <c:v>2.8540000000000001</c:v>
                </c:pt>
                <c:pt idx="47">
                  <c:v>2.84</c:v>
                </c:pt>
                <c:pt idx="48">
                  <c:v>2.8250000000000002</c:v>
                </c:pt>
                <c:pt idx="49">
                  <c:v>2.8109999999999999</c:v>
                </c:pt>
                <c:pt idx="50">
                  <c:v>2.7970000000000002</c:v>
                </c:pt>
                <c:pt idx="51">
                  <c:v>2.782</c:v>
                </c:pt>
                <c:pt idx="52">
                  <c:v>2.7690000000000001</c:v>
                </c:pt>
                <c:pt idx="53">
                  <c:v>2.7570000000000001</c:v>
                </c:pt>
                <c:pt idx="54">
                  <c:v>2.7429999999999999</c:v>
                </c:pt>
                <c:pt idx="55">
                  <c:v>2.7309999999999999</c:v>
                </c:pt>
                <c:pt idx="56">
                  <c:v>2.72</c:v>
                </c:pt>
                <c:pt idx="57">
                  <c:v>2.7080000000000002</c:v>
                </c:pt>
                <c:pt idx="58">
                  <c:v>2.6970000000000001</c:v>
                </c:pt>
                <c:pt idx="59">
                  <c:v>2.6840000000000002</c:v>
                </c:pt>
                <c:pt idx="60">
                  <c:v>2.6739999999999999</c:v>
                </c:pt>
                <c:pt idx="61">
                  <c:v>2.6640000000000001</c:v>
                </c:pt>
                <c:pt idx="62">
                  <c:v>2.653</c:v>
                </c:pt>
                <c:pt idx="63">
                  <c:v>2.6419999999999999</c:v>
                </c:pt>
                <c:pt idx="64">
                  <c:v>2.633</c:v>
                </c:pt>
                <c:pt idx="65">
                  <c:v>2.6230000000000002</c:v>
                </c:pt>
                <c:pt idx="66">
                  <c:v>2.613</c:v>
                </c:pt>
              </c:numCache>
            </c:numRef>
          </c:yVal>
        </c:ser>
        <c:axId val="54692480"/>
        <c:axId val="54707712"/>
      </c:scatterChart>
      <c:valAx>
        <c:axId val="54692480"/>
        <c:scaling>
          <c:orientation val="minMax"/>
          <c:max val="2"/>
          <c:min val="0"/>
        </c:scaling>
        <c:axPos val="b"/>
        <c:title>
          <c:tx>
            <c:rich>
              <a:bodyPr/>
              <a:lstStyle/>
              <a:p>
                <a:pPr>
                  <a:defRPr lang="ja-JP" sz="1600"/>
                </a:pPr>
                <a:r>
                  <a:rPr lang="en-US" altLang="en-US" sz="1600"/>
                  <a:t>Volume of HCl added (mL)</a:t>
                </a:r>
              </a:p>
            </c:rich>
          </c:tx>
          <c:layout>
            <c:manualLayout>
              <c:xMode val="edge"/>
              <c:yMode val="edge"/>
              <c:x val="0.35473189621789081"/>
              <c:y val="0.91663025279734767"/>
            </c:manualLayout>
          </c:layout>
        </c:title>
        <c:numFmt formatCode="General" sourceLinked="1"/>
        <c:majorTickMark val="in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ja-JP" sz="1400" b="1"/>
            </a:pPr>
            <a:endParaRPr lang="en-US"/>
          </a:p>
        </c:txPr>
        <c:crossAx val="54707712"/>
        <c:crosses val="autoZero"/>
        <c:crossBetween val="midCat"/>
        <c:majorUnit val="0.25"/>
        <c:minorUnit val="0.05"/>
      </c:valAx>
      <c:valAx>
        <c:axId val="54707712"/>
        <c:scaling>
          <c:orientation val="minMax"/>
          <c:max val="14"/>
        </c:scaling>
        <c:axPos val="l"/>
        <c:title>
          <c:tx>
            <c:rich>
              <a:bodyPr/>
              <a:lstStyle/>
              <a:p>
                <a:pPr>
                  <a:defRPr lang="ja-JP" sz="1600"/>
                </a:pPr>
                <a:r>
                  <a:rPr lang="en-US" altLang="en-US" sz="1600"/>
                  <a:t>pH</a:t>
                </a:r>
              </a:p>
            </c:rich>
          </c:tx>
          <c:layout>
            <c:manualLayout>
              <c:xMode val="edge"/>
              <c:yMode val="edge"/>
              <c:x val="0.10585099939430635"/>
              <c:y val="0.39136779470932598"/>
            </c:manualLayout>
          </c:layout>
        </c:title>
        <c:numFmt formatCode="General" sourceLinked="1"/>
        <c:majorTickMark val="in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ja-JP" sz="1400" b="1"/>
            </a:pPr>
            <a:endParaRPr lang="en-US"/>
          </a:p>
        </c:txPr>
        <c:crossAx val="54692480"/>
        <c:crossesAt val="0"/>
        <c:crossBetween val="midCat"/>
      </c:valAx>
    </c:plotArea>
    <c:legend>
      <c:legendPos val="r"/>
      <c:layout>
        <c:manualLayout>
          <c:xMode val="edge"/>
          <c:yMode val="edge"/>
          <c:x val="0.60342289521502124"/>
          <c:y val="4.4715347423677304E-2"/>
          <c:w val="0.33670163537250192"/>
          <c:h val="0.12866793756043673"/>
        </c:manualLayout>
      </c:layout>
      <c:spPr>
        <a:ln w="12700">
          <a:solidFill>
            <a:sysClr val="windowText" lastClr="000000"/>
          </a:solidFill>
        </a:ln>
      </c:spPr>
      <c:txPr>
        <a:bodyPr/>
        <a:lstStyle/>
        <a:p>
          <a:pPr>
            <a:defRPr lang="ja-JP" sz="1400"/>
          </a:pPr>
          <a:endParaRPr lang="en-US"/>
        </a:p>
      </c:txPr>
    </c:legend>
    <c:plotVisOnly val="1"/>
  </c:chart>
  <c:spPr>
    <a:ln w="12700">
      <a:solidFill>
        <a:sysClr val="windowText" lastClr="000000"/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3348215626892793"/>
          <c:y val="4.2594612515540906E-2"/>
          <c:w val="0.72968101756511317"/>
          <c:h val="0.76227318377655628"/>
        </c:manualLayout>
      </c:layout>
      <c:scatterChart>
        <c:scatterStyle val="lineMarker"/>
        <c:ser>
          <c:idx val="0"/>
          <c:order val="0"/>
          <c:tx>
            <c:v>Distilled water</c:v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sysClr val="windowText" lastClr="000000"/>
                </a:solidFill>
                <a:prstDash val="sysDash"/>
              </a:ln>
            </c:spPr>
          </c:marker>
          <c:xVal>
            <c:numRef>
              <c:f>'Acid-base titration'!$C$290:$C$356</c:f>
              <c:numCache>
                <c:formatCode>General</c:formatCode>
                <c:ptCount val="67"/>
                <c:pt idx="0">
                  <c:v>0.03</c:v>
                </c:pt>
                <c:pt idx="1">
                  <c:v>0.06</c:v>
                </c:pt>
                <c:pt idx="2">
                  <c:v>0.09</c:v>
                </c:pt>
                <c:pt idx="3">
                  <c:v>0.12</c:v>
                </c:pt>
                <c:pt idx="4">
                  <c:v>0.15</c:v>
                </c:pt>
                <c:pt idx="5">
                  <c:v>0.18</c:v>
                </c:pt>
                <c:pt idx="6">
                  <c:v>0.21</c:v>
                </c:pt>
                <c:pt idx="7">
                  <c:v>0.24</c:v>
                </c:pt>
                <c:pt idx="8">
                  <c:v>0.27</c:v>
                </c:pt>
                <c:pt idx="9">
                  <c:v>0.3</c:v>
                </c:pt>
                <c:pt idx="10">
                  <c:v>0.33</c:v>
                </c:pt>
                <c:pt idx="11">
                  <c:v>0.36</c:v>
                </c:pt>
                <c:pt idx="12">
                  <c:v>0.39</c:v>
                </c:pt>
                <c:pt idx="13">
                  <c:v>0.42</c:v>
                </c:pt>
                <c:pt idx="14">
                  <c:v>0.45</c:v>
                </c:pt>
                <c:pt idx="15">
                  <c:v>0.48</c:v>
                </c:pt>
                <c:pt idx="16">
                  <c:v>0.51</c:v>
                </c:pt>
                <c:pt idx="17">
                  <c:v>0.54</c:v>
                </c:pt>
                <c:pt idx="18">
                  <c:v>0.56999999999999995</c:v>
                </c:pt>
                <c:pt idx="19">
                  <c:v>0.6</c:v>
                </c:pt>
                <c:pt idx="20">
                  <c:v>0.63</c:v>
                </c:pt>
                <c:pt idx="21">
                  <c:v>0.66</c:v>
                </c:pt>
                <c:pt idx="22">
                  <c:v>0.69</c:v>
                </c:pt>
                <c:pt idx="23">
                  <c:v>0.72</c:v>
                </c:pt>
                <c:pt idx="24">
                  <c:v>0.75</c:v>
                </c:pt>
                <c:pt idx="25">
                  <c:v>0.78</c:v>
                </c:pt>
                <c:pt idx="26">
                  <c:v>0.81</c:v>
                </c:pt>
                <c:pt idx="27">
                  <c:v>0.84</c:v>
                </c:pt>
                <c:pt idx="28">
                  <c:v>0.87</c:v>
                </c:pt>
                <c:pt idx="29">
                  <c:v>0.9</c:v>
                </c:pt>
                <c:pt idx="30">
                  <c:v>0.93</c:v>
                </c:pt>
                <c:pt idx="31">
                  <c:v>0.96</c:v>
                </c:pt>
                <c:pt idx="32">
                  <c:v>0.99</c:v>
                </c:pt>
                <c:pt idx="33">
                  <c:v>1.02</c:v>
                </c:pt>
                <c:pt idx="34">
                  <c:v>1.05</c:v>
                </c:pt>
                <c:pt idx="35">
                  <c:v>1.08</c:v>
                </c:pt>
                <c:pt idx="36">
                  <c:v>1.1100000000000001</c:v>
                </c:pt>
                <c:pt idx="37">
                  <c:v>1.1399999999999999</c:v>
                </c:pt>
                <c:pt idx="38">
                  <c:v>1.17</c:v>
                </c:pt>
                <c:pt idx="39">
                  <c:v>1.2</c:v>
                </c:pt>
                <c:pt idx="40">
                  <c:v>1.23</c:v>
                </c:pt>
                <c:pt idx="41">
                  <c:v>1.26</c:v>
                </c:pt>
                <c:pt idx="42">
                  <c:v>1.29</c:v>
                </c:pt>
                <c:pt idx="43">
                  <c:v>1.32</c:v>
                </c:pt>
                <c:pt idx="44">
                  <c:v>1.35</c:v>
                </c:pt>
                <c:pt idx="45">
                  <c:v>1.38</c:v>
                </c:pt>
                <c:pt idx="46">
                  <c:v>1.41</c:v>
                </c:pt>
                <c:pt idx="47">
                  <c:v>1.44</c:v>
                </c:pt>
                <c:pt idx="48">
                  <c:v>1.47</c:v>
                </c:pt>
                <c:pt idx="49">
                  <c:v>1.5</c:v>
                </c:pt>
                <c:pt idx="50">
                  <c:v>1.53</c:v>
                </c:pt>
                <c:pt idx="51">
                  <c:v>1.56</c:v>
                </c:pt>
                <c:pt idx="52">
                  <c:v>1.59</c:v>
                </c:pt>
                <c:pt idx="53">
                  <c:v>1.62</c:v>
                </c:pt>
                <c:pt idx="54">
                  <c:v>1.65</c:v>
                </c:pt>
                <c:pt idx="55">
                  <c:v>1.68</c:v>
                </c:pt>
                <c:pt idx="56">
                  <c:v>1.71</c:v>
                </c:pt>
                <c:pt idx="57">
                  <c:v>1.74</c:v>
                </c:pt>
                <c:pt idx="58">
                  <c:v>1.77</c:v>
                </c:pt>
                <c:pt idx="59">
                  <c:v>1.8</c:v>
                </c:pt>
                <c:pt idx="60">
                  <c:v>1.83</c:v>
                </c:pt>
                <c:pt idx="61">
                  <c:v>1.86</c:v>
                </c:pt>
                <c:pt idx="62">
                  <c:v>1.89</c:v>
                </c:pt>
                <c:pt idx="63">
                  <c:v>1.92</c:v>
                </c:pt>
                <c:pt idx="64">
                  <c:v>1.95</c:v>
                </c:pt>
                <c:pt idx="65">
                  <c:v>1.98</c:v>
                </c:pt>
                <c:pt idx="66">
                  <c:v>2.0099999999999998</c:v>
                </c:pt>
              </c:numCache>
            </c:numRef>
          </c:xVal>
          <c:yVal>
            <c:numRef>
              <c:f>'Acid-base titration'!$D$290:$D$356</c:f>
              <c:numCache>
                <c:formatCode>General</c:formatCode>
                <c:ptCount val="67"/>
                <c:pt idx="0">
                  <c:v>9.8747356646145583</c:v>
                </c:pt>
                <c:pt idx="1">
                  <c:v>10.175440305426086</c:v>
                </c:pt>
                <c:pt idx="2">
                  <c:v>10.351206453188803</c:v>
                </c:pt>
                <c:pt idx="3">
                  <c:v>10.475820321699244</c:v>
                </c:pt>
                <c:pt idx="4">
                  <c:v>10.572405709440982</c:v>
                </c:pt>
                <c:pt idx="5">
                  <c:v>10.651262572691076</c:v>
                </c:pt>
                <c:pt idx="6">
                  <c:v>10.717885221631008</c:v>
                </c:pt>
                <c:pt idx="7">
                  <c:v>10.775553269663735</c:v>
                </c:pt>
                <c:pt idx="8">
                  <c:v>10.826382134551556</c:v>
                </c:pt>
                <c:pt idx="9">
                  <c:v>10.871816208578553</c:v>
                </c:pt>
                <c:pt idx="10">
                  <c:v>10.912885717870269</c:v>
                </c:pt>
                <c:pt idx="11">
                  <c:v>10.950351343202414</c:v>
                </c:pt>
                <c:pt idx="12">
                  <c:v>10.984790753856512</c:v>
                </c:pt>
                <c:pt idx="13">
                  <c:v>11.016652981218616</c:v>
                </c:pt>
                <c:pt idx="14">
                  <c:v>11.046293987827053</c:v>
                </c:pt>
                <c:pt idx="15">
                  <c:v>11.074000733543844</c:v>
                </c:pt>
                <c:pt idx="16">
                  <c:v>11.100007932914348</c:v>
                </c:pt>
                <c:pt idx="17">
                  <c:v>11.12451001546598</c:v>
                </c:pt>
                <c:pt idx="18">
                  <c:v>11.147669847968166</c:v>
                </c:pt>
                <c:pt idx="19">
                  <c:v>11.16962521680645</c:v>
                </c:pt>
                <c:pt idx="20">
                  <c:v>11.190493727127169</c:v>
                </c:pt>
                <c:pt idx="21">
                  <c:v>11.210376561239849</c:v>
                </c:pt>
                <c:pt idx="22">
                  <c:v>11.22936140088397</c:v>
                </c:pt>
                <c:pt idx="23">
                  <c:v>11.247524727102565</c:v>
                </c:pt>
                <c:pt idx="24">
                  <c:v>11.264933650315704</c:v>
                </c:pt>
                <c:pt idx="25">
                  <c:v>11.281647381248359</c:v>
                </c:pt>
                <c:pt idx="26">
                  <c:v>11.29771842410538</c:v>
                </c:pt>
                <c:pt idx="27">
                  <c:v>11.313193552647009</c:v>
                </c:pt>
                <c:pt idx="28">
                  <c:v>11.328114614907026</c:v>
                </c:pt>
                <c:pt idx="29">
                  <c:v>11.342519201431983</c:v>
                </c:pt>
                <c:pt idx="30">
                  <c:v>11.356441203908666</c:v>
                </c:pt>
                <c:pt idx="31">
                  <c:v>11.369911285071794</c:v>
                </c:pt>
                <c:pt idx="32">
                  <c:v>11.382957276281047</c:v>
                </c:pt>
                <c:pt idx="33">
                  <c:v>11.39560451572957</c:v>
                </c:pt>
                <c:pt idx="34">
                  <c:v>11.407876137614478</c:v>
                </c:pt>
                <c:pt idx="35">
                  <c:v>11.419793320561709</c:v>
                </c:pt>
                <c:pt idx="36">
                  <c:v>11.431375502006308</c:v>
                </c:pt>
                <c:pt idx="37">
                  <c:v>11.442640563977768</c:v>
                </c:pt>
                <c:pt idx="38">
                  <c:v>11.453604994748675</c:v>
                </c:pt>
                <c:pt idx="39">
                  <c:v>11.46428403001449</c:v>
                </c:pt>
                <c:pt idx="40">
                  <c:v>11.474691776638039</c:v>
                </c:pt>
                <c:pt idx="41">
                  <c:v>11.484841321480431</c:v>
                </c:pt>
                <c:pt idx="42">
                  <c:v>11.494744827424547</c:v>
                </c:pt>
                <c:pt idx="43">
                  <c:v>11.504413618358267</c:v>
                </c:pt>
                <c:pt idx="44">
                  <c:v>11.51385825460644</c:v>
                </c:pt>
                <c:pt idx="45">
                  <c:v>11.523088600071521</c:v>
                </c:pt>
                <c:pt idx="46">
                  <c:v>11.532113882153002</c:v>
                </c:pt>
                <c:pt idx="47">
                  <c:v>11.540942745358073</c:v>
                </c:pt>
                <c:pt idx="48">
                  <c:v>11.549583299384159</c:v>
                </c:pt>
                <c:pt idx="49">
                  <c:v>11.558043162343589</c:v>
                </c:pt>
                <c:pt idx="50">
                  <c:v>11.56632949970772</c:v>
                </c:pt>
                <c:pt idx="51">
                  <c:v>11.574449059469321</c:v>
                </c:pt>
                <c:pt idx="52">
                  <c:v>11.582408203955518</c:v>
                </c:pt>
                <c:pt idx="53">
                  <c:v>11.590212938667023</c:v>
                </c:pt>
                <c:pt idx="54">
                  <c:v>11.5978689384711</c:v>
                </c:pt>
                <c:pt idx="55">
                  <c:v>11.605381571434394</c:v>
                </c:pt>
                <c:pt idx="56">
                  <c:v>11.612755920546324</c:v>
                </c:pt>
                <c:pt idx="57">
                  <c:v>11.619996803553164</c:v>
                </c:pt>
                <c:pt idx="58">
                  <c:v>11.627108791096685</c:v>
                </c:pt>
                <c:pt idx="59">
                  <c:v>11.634096223328271</c:v>
                </c:pt>
                <c:pt idx="60">
                  <c:v>11.6409632251498</c:v>
                </c:pt>
                <c:pt idx="61">
                  <c:v>11.647713720215249</c:v>
                </c:pt>
                <c:pt idx="62">
                  <c:v>11.654351443812025</c:v>
                </c:pt>
                <c:pt idx="63">
                  <c:v>11.660879954727879</c:v>
                </c:pt>
                <c:pt idx="64">
                  <c:v>11.667302646197799</c:v>
                </c:pt>
                <c:pt idx="65">
                  <c:v>11.673622756015149</c:v>
                </c:pt>
                <c:pt idx="66">
                  <c:v>11.679843375882497</c:v>
                </c:pt>
              </c:numCache>
            </c:numRef>
          </c:yVal>
        </c:ser>
        <c:ser>
          <c:idx val="1"/>
          <c:order val="1"/>
          <c:tx>
            <c:v>Biofilm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'Acid-base titration'!$C$290:$C$356</c:f>
              <c:numCache>
                <c:formatCode>General</c:formatCode>
                <c:ptCount val="67"/>
                <c:pt idx="0">
                  <c:v>0.03</c:v>
                </c:pt>
                <c:pt idx="1">
                  <c:v>0.06</c:v>
                </c:pt>
                <c:pt idx="2">
                  <c:v>0.09</c:v>
                </c:pt>
                <c:pt idx="3">
                  <c:v>0.12</c:v>
                </c:pt>
                <c:pt idx="4">
                  <c:v>0.15</c:v>
                </c:pt>
                <c:pt idx="5">
                  <c:v>0.18</c:v>
                </c:pt>
                <c:pt idx="6">
                  <c:v>0.21</c:v>
                </c:pt>
                <c:pt idx="7">
                  <c:v>0.24</c:v>
                </c:pt>
                <c:pt idx="8">
                  <c:v>0.27</c:v>
                </c:pt>
                <c:pt idx="9">
                  <c:v>0.3</c:v>
                </c:pt>
                <c:pt idx="10">
                  <c:v>0.33</c:v>
                </c:pt>
                <c:pt idx="11">
                  <c:v>0.36</c:v>
                </c:pt>
                <c:pt idx="12">
                  <c:v>0.39</c:v>
                </c:pt>
                <c:pt idx="13">
                  <c:v>0.42</c:v>
                </c:pt>
                <c:pt idx="14">
                  <c:v>0.45</c:v>
                </c:pt>
                <c:pt idx="15">
                  <c:v>0.48</c:v>
                </c:pt>
                <c:pt idx="16">
                  <c:v>0.51</c:v>
                </c:pt>
                <c:pt idx="17">
                  <c:v>0.54</c:v>
                </c:pt>
                <c:pt idx="18">
                  <c:v>0.56999999999999995</c:v>
                </c:pt>
                <c:pt idx="19">
                  <c:v>0.6</c:v>
                </c:pt>
                <c:pt idx="20">
                  <c:v>0.63</c:v>
                </c:pt>
                <c:pt idx="21">
                  <c:v>0.66</c:v>
                </c:pt>
                <c:pt idx="22">
                  <c:v>0.69</c:v>
                </c:pt>
                <c:pt idx="23">
                  <c:v>0.72</c:v>
                </c:pt>
                <c:pt idx="24">
                  <c:v>0.75</c:v>
                </c:pt>
                <c:pt idx="25">
                  <c:v>0.78</c:v>
                </c:pt>
                <c:pt idx="26">
                  <c:v>0.81</c:v>
                </c:pt>
                <c:pt idx="27">
                  <c:v>0.84</c:v>
                </c:pt>
                <c:pt idx="28">
                  <c:v>0.87</c:v>
                </c:pt>
                <c:pt idx="29">
                  <c:v>0.9</c:v>
                </c:pt>
                <c:pt idx="30">
                  <c:v>0.93</c:v>
                </c:pt>
                <c:pt idx="31">
                  <c:v>0.96</c:v>
                </c:pt>
                <c:pt idx="32">
                  <c:v>0.99</c:v>
                </c:pt>
                <c:pt idx="33">
                  <c:v>1.02</c:v>
                </c:pt>
                <c:pt idx="34">
                  <c:v>1.05</c:v>
                </c:pt>
                <c:pt idx="35">
                  <c:v>1.08</c:v>
                </c:pt>
                <c:pt idx="36">
                  <c:v>1.1100000000000001</c:v>
                </c:pt>
                <c:pt idx="37">
                  <c:v>1.1399999999999999</c:v>
                </c:pt>
                <c:pt idx="38">
                  <c:v>1.17</c:v>
                </c:pt>
                <c:pt idx="39">
                  <c:v>1.2</c:v>
                </c:pt>
                <c:pt idx="40">
                  <c:v>1.23</c:v>
                </c:pt>
                <c:pt idx="41">
                  <c:v>1.26</c:v>
                </c:pt>
                <c:pt idx="42">
                  <c:v>1.29</c:v>
                </c:pt>
                <c:pt idx="43">
                  <c:v>1.32</c:v>
                </c:pt>
                <c:pt idx="44">
                  <c:v>1.35</c:v>
                </c:pt>
                <c:pt idx="45">
                  <c:v>1.38</c:v>
                </c:pt>
                <c:pt idx="46">
                  <c:v>1.41</c:v>
                </c:pt>
                <c:pt idx="47">
                  <c:v>1.44</c:v>
                </c:pt>
                <c:pt idx="48">
                  <c:v>1.47</c:v>
                </c:pt>
                <c:pt idx="49">
                  <c:v>1.5</c:v>
                </c:pt>
                <c:pt idx="50">
                  <c:v>1.53</c:v>
                </c:pt>
                <c:pt idx="51">
                  <c:v>1.56</c:v>
                </c:pt>
                <c:pt idx="52">
                  <c:v>1.59</c:v>
                </c:pt>
                <c:pt idx="53">
                  <c:v>1.62</c:v>
                </c:pt>
                <c:pt idx="54">
                  <c:v>1.65</c:v>
                </c:pt>
                <c:pt idx="55">
                  <c:v>1.68</c:v>
                </c:pt>
                <c:pt idx="56">
                  <c:v>1.71</c:v>
                </c:pt>
                <c:pt idx="57">
                  <c:v>1.74</c:v>
                </c:pt>
                <c:pt idx="58">
                  <c:v>1.77</c:v>
                </c:pt>
                <c:pt idx="59">
                  <c:v>1.8</c:v>
                </c:pt>
                <c:pt idx="60">
                  <c:v>1.83</c:v>
                </c:pt>
                <c:pt idx="61">
                  <c:v>1.86</c:v>
                </c:pt>
                <c:pt idx="62">
                  <c:v>1.89</c:v>
                </c:pt>
                <c:pt idx="63">
                  <c:v>1.92</c:v>
                </c:pt>
                <c:pt idx="64">
                  <c:v>1.95</c:v>
                </c:pt>
                <c:pt idx="65">
                  <c:v>1.98</c:v>
                </c:pt>
                <c:pt idx="66">
                  <c:v>2.0099999999999998</c:v>
                </c:pt>
              </c:numCache>
            </c:numRef>
          </c:xVal>
          <c:yVal>
            <c:numRef>
              <c:f>'Acid-base titration'!$E$290:$E$356</c:f>
              <c:numCache>
                <c:formatCode>General</c:formatCode>
                <c:ptCount val="67"/>
                <c:pt idx="0">
                  <c:v>8.0389999999999997</c:v>
                </c:pt>
                <c:pt idx="1">
                  <c:v>8.6850000000000005</c:v>
                </c:pt>
                <c:pt idx="2">
                  <c:v>9.0559999999999992</c:v>
                </c:pt>
                <c:pt idx="3">
                  <c:v>9.2870000000000008</c:v>
                </c:pt>
                <c:pt idx="4">
                  <c:v>9.4649999999999999</c:v>
                </c:pt>
                <c:pt idx="5">
                  <c:v>9.6159999999999997</c:v>
                </c:pt>
                <c:pt idx="6">
                  <c:v>9.7460000000000004</c:v>
                </c:pt>
                <c:pt idx="7">
                  <c:v>9.8569999999999993</c:v>
                </c:pt>
                <c:pt idx="8">
                  <c:v>9.9529999999999994</c:v>
                </c:pt>
                <c:pt idx="9">
                  <c:v>10.032999999999999</c:v>
                </c:pt>
                <c:pt idx="10">
                  <c:v>10.109</c:v>
                </c:pt>
                <c:pt idx="11">
                  <c:v>10.178000000000001</c:v>
                </c:pt>
                <c:pt idx="12">
                  <c:v>10.23</c:v>
                </c:pt>
                <c:pt idx="13">
                  <c:v>10.287000000000001</c:v>
                </c:pt>
                <c:pt idx="14">
                  <c:v>10.337</c:v>
                </c:pt>
                <c:pt idx="15">
                  <c:v>10.385</c:v>
                </c:pt>
                <c:pt idx="16">
                  <c:v>10.423999999999999</c:v>
                </c:pt>
                <c:pt idx="17">
                  <c:v>10.47</c:v>
                </c:pt>
                <c:pt idx="18">
                  <c:v>10.518000000000001</c:v>
                </c:pt>
                <c:pt idx="19">
                  <c:v>10.553000000000001</c:v>
                </c:pt>
                <c:pt idx="20">
                  <c:v>10.593</c:v>
                </c:pt>
                <c:pt idx="21">
                  <c:v>10.621</c:v>
                </c:pt>
                <c:pt idx="22">
                  <c:v>10.657</c:v>
                </c:pt>
                <c:pt idx="23">
                  <c:v>10.691000000000001</c:v>
                </c:pt>
                <c:pt idx="24">
                  <c:v>10.72</c:v>
                </c:pt>
                <c:pt idx="25">
                  <c:v>10.749000000000001</c:v>
                </c:pt>
                <c:pt idx="26">
                  <c:v>10.773999999999999</c:v>
                </c:pt>
                <c:pt idx="27">
                  <c:v>10.802</c:v>
                </c:pt>
                <c:pt idx="28">
                  <c:v>10.834</c:v>
                </c:pt>
                <c:pt idx="29">
                  <c:v>10.859</c:v>
                </c:pt>
                <c:pt idx="30">
                  <c:v>10.881</c:v>
                </c:pt>
                <c:pt idx="31">
                  <c:v>10.903</c:v>
                </c:pt>
                <c:pt idx="32">
                  <c:v>10.926</c:v>
                </c:pt>
                <c:pt idx="33">
                  <c:v>10.945</c:v>
                </c:pt>
                <c:pt idx="34">
                  <c:v>10.967000000000001</c:v>
                </c:pt>
                <c:pt idx="35">
                  <c:v>10.984</c:v>
                </c:pt>
                <c:pt idx="36">
                  <c:v>11.01</c:v>
                </c:pt>
                <c:pt idx="37">
                  <c:v>11.031000000000001</c:v>
                </c:pt>
                <c:pt idx="38">
                  <c:v>11.048</c:v>
                </c:pt>
                <c:pt idx="39">
                  <c:v>11.068</c:v>
                </c:pt>
                <c:pt idx="40">
                  <c:v>11.085000000000001</c:v>
                </c:pt>
                <c:pt idx="41">
                  <c:v>11.102</c:v>
                </c:pt>
                <c:pt idx="42">
                  <c:v>11.12</c:v>
                </c:pt>
                <c:pt idx="43">
                  <c:v>11.138999999999999</c:v>
                </c:pt>
                <c:pt idx="44">
                  <c:v>11.154</c:v>
                </c:pt>
                <c:pt idx="45">
                  <c:v>11.17</c:v>
                </c:pt>
                <c:pt idx="46">
                  <c:v>11.183999999999999</c:v>
                </c:pt>
                <c:pt idx="47">
                  <c:v>11.198</c:v>
                </c:pt>
                <c:pt idx="48">
                  <c:v>11.212</c:v>
                </c:pt>
                <c:pt idx="49">
                  <c:v>11.226000000000001</c:v>
                </c:pt>
                <c:pt idx="50">
                  <c:v>11.241</c:v>
                </c:pt>
                <c:pt idx="51">
                  <c:v>11.256</c:v>
                </c:pt>
                <c:pt idx="52">
                  <c:v>11.266999999999999</c:v>
                </c:pt>
                <c:pt idx="53">
                  <c:v>11.28</c:v>
                </c:pt>
                <c:pt idx="54">
                  <c:v>11.295999999999999</c:v>
                </c:pt>
                <c:pt idx="55">
                  <c:v>11.308</c:v>
                </c:pt>
                <c:pt idx="56">
                  <c:v>11.319000000000001</c:v>
                </c:pt>
                <c:pt idx="57">
                  <c:v>11.332000000000001</c:v>
                </c:pt>
                <c:pt idx="58">
                  <c:v>11.343999999999999</c:v>
                </c:pt>
                <c:pt idx="59">
                  <c:v>11.353999999999999</c:v>
                </c:pt>
                <c:pt idx="60">
                  <c:v>11.367000000000001</c:v>
                </c:pt>
                <c:pt idx="61">
                  <c:v>11.379</c:v>
                </c:pt>
                <c:pt idx="62">
                  <c:v>11.387</c:v>
                </c:pt>
                <c:pt idx="63">
                  <c:v>11.398</c:v>
                </c:pt>
                <c:pt idx="64">
                  <c:v>11.404999999999999</c:v>
                </c:pt>
                <c:pt idx="65">
                  <c:v>11.417</c:v>
                </c:pt>
                <c:pt idx="66">
                  <c:v>11.429</c:v>
                </c:pt>
              </c:numCache>
            </c:numRef>
          </c:yVal>
        </c:ser>
        <c:axId val="53044736"/>
        <c:axId val="53071872"/>
      </c:scatterChart>
      <c:valAx>
        <c:axId val="53044736"/>
        <c:scaling>
          <c:orientation val="minMax"/>
          <c:max val="2"/>
          <c:min val="0"/>
        </c:scaling>
        <c:axPos val="b"/>
        <c:title>
          <c:tx>
            <c:rich>
              <a:bodyPr/>
              <a:lstStyle/>
              <a:p>
                <a:pPr>
                  <a:defRPr lang="ja-JP" sz="1600"/>
                </a:pPr>
                <a:r>
                  <a:rPr lang="en-US" altLang="en-US" sz="1600"/>
                  <a:t>Volume of NaOH added (mL)</a:t>
                </a:r>
              </a:p>
            </c:rich>
          </c:tx>
          <c:layout>
            <c:manualLayout>
              <c:xMode val="edge"/>
              <c:yMode val="edge"/>
              <c:x val="0.35473189621789081"/>
              <c:y val="0.91663025279734767"/>
            </c:manualLayout>
          </c:layout>
        </c:title>
        <c:numFmt formatCode="General" sourceLinked="1"/>
        <c:majorTickMark val="in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ja-JP" sz="1400" b="1"/>
            </a:pPr>
            <a:endParaRPr lang="en-US"/>
          </a:p>
        </c:txPr>
        <c:crossAx val="53071872"/>
        <c:crosses val="autoZero"/>
        <c:crossBetween val="midCat"/>
        <c:majorUnit val="0.25"/>
        <c:minorUnit val="0.05"/>
      </c:valAx>
      <c:valAx>
        <c:axId val="530718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ja-JP" sz="1600"/>
                </a:pPr>
                <a:r>
                  <a:rPr lang="en-US" altLang="en-US" sz="1600"/>
                  <a:t>pH</a:t>
                </a:r>
              </a:p>
            </c:rich>
          </c:tx>
          <c:layout>
            <c:manualLayout>
              <c:xMode val="edge"/>
              <c:yMode val="edge"/>
              <c:x val="0.11569715324046038"/>
              <c:y val="0.39727073149313585"/>
            </c:manualLayout>
          </c:layout>
        </c:title>
        <c:numFmt formatCode="General" sourceLinked="1"/>
        <c:majorTickMark val="in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ja-JP" sz="1400" b="1"/>
            </a:pPr>
            <a:endParaRPr lang="en-US"/>
          </a:p>
        </c:txPr>
        <c:crossAx val="53044736"/>
        <c:crossesAt val="0"/>
        <c:crossBetween val="midCat"/>
      </c:valAx>
    </c:plotArea>
    <c:legend>
      <c:legendPos val="r"/>
      <c:layout>
        <c:manualLayout>
          <c:xMode val="edge"/>
          <c:yMode val="edge"/>
          <c:x val="0.61326904906117563"/>
          <c:y val="0.60611885619560779"/>
          <c:w val="0.33670163537250203"/>
          <c:h val="0.12866793756043679"/>
        </c:manualLayout>
      </c:layout>
      <c:spPr>
        <a:ln w="12700">
          <a:solidFill>
            <a:sysClr val="windowText" lastClr="000000"/>
          </a:solidFill>
        </a:ln>
      </c:spPr>
      <c:txPr>
        <a:bodyPr/>
        <a:lstStyle/>
        <a:p>
          <a:pPr>
            <a:defRPr lang="ja-JP" sz="1400"/>
          </a:pPr>
          <a:endParaRPr lang="en-US"/>
        </a:p>
      </c:txPr>
    </c:legend>
    <c:plotVisOnly val="1"/>
  </c:chart>
  <c:spPr>
    <a:ln w="12700">
      <a:solidFill>
        <a:sysClr val="windowText" lastClr="000000"/>
      </a:solidFill>
    </a:ln>
  </c:spPr>
  <c:printSettings>
    <c:headerFooter/>
    <c:pageMargins b="0.75000000000000089" l="0.70000000000000062" r="0.70000000000000062" t="0.75000000000000089" header="0.30000000000000032" footer="0.30000000000000032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1608232601564888"/>
          <c:y val="4.2174813618383156E-2"/>
          <c:w val="0.8623489849707926"/>
          <c:h val="0.74720672086374551"/>
        </c:manualLayout>
      </c:layout>
      <c:barChart>
        <c:barDir val="col"/>
        <c:grouping val="clustered"/>
        <c:ser>
          <c:idx val="0"/>
          <c:order val="0"/>
          <c:dPt>
            <c:idx val="0"/>
            <c:spPr>
              <a:solidFill>
                <a:sysClr val="windowText" lastClr="000000"/>
              </a:solidFill>
            </c:spPr>
          </c:dPt>
          <c:dPt>
            <c:idx val="1"/>
            <c:spPr>
              <a:solidFill>
                <a:sysClr val="windowText" lastClr="000000"/>
              </a:solidFill>
            </c:spPr>
          </c:dPt>
          <c:dPt>
            <c:idx val="2"/>
            <c:spPr>
              <a:solidFill>
                <a:sysClr val="windowText" lastClr="000000"/>
              </a:solidFill>
            </c:spPr>
          </c:dPt>
          <c:dPt>
            <c:idx val="3"/>
            <c:spPr>
              <a:solidFill>
                <a:sysClr val="windowText" lastClr="000000"/>
              </a:solidFill>
            </c:spPr>
          </c:dPt>
          <c:dPt>
            <c:idx val="4"/>
            <c:spPr>
              <a:solidFill>
                <a:sysClr val="windowText" lastClr="000000"/>
              </a:solidFill>
            </c:spPr>
          </c:dPt>
          <c:dPt>
            <c:idx val="5"/>
            <c:spPr>
              <a:solidFill>
                <a:sysClr val="windowText" lastClr="000000"/>
              </a:solidFill>
            </c:spPr>
          </c:dPt>
          <c:dPt>
            <c:idx val="6"/>
            <c:spPr>
              <a:solidFill>
                <a:sysClr val="windowText" lastClr="000000"/>
              </a:solidFill>
            </c:spPr>
          </c:dPt>
          <c:dPt>
            <c:idx val="7"/>
            <c:spPr>
              <a:solidFill>
                <a:sysClr val="windowText" lastClr="000000"/>
              </a:solidFill>
            </c:spPr>
          </c:dPt>
          <c:dPt>
            <c:idx val="8"/>
            <c:spPr>
              <a:noFill/>
              <a:ln w="25400">
                <a:solidFill>
                  <a:sysClr val="windowText" lastClr="000000"/>
                </a:solidFill>
              </a:ln>
            </c:spPr>
          </c:dPt>
          <c:dPt>
            <c:idx val="9"/>
            <c:spPr>
              <a:noFill/>
              <a:ln w="25400">
                <a:solidFill>
                  <a:sysClr val="windowText" lastClr="000000"/>
                </a:solidFill>
              </a:ln>
            </c:spPr>
          </c:dPt>
          <c:dPt>
            <c:idx val="10"/>
            <c:spPr>
              <a:noFill/>
              <a:ln w="25400">
                <a:solidFill>
                  <a:sysClr val="windowText" lastClr="000000"/>
                </a:solidFill>
              </a:ln>
            </c:spPr>
          </c:dPt>
          <c:dPt>
            <c:idx val="11"/>
            <c:spPr>
              <a:noFill/>
              <a:ln w="25400">
                <a:solidFill>
                  <a:sysClr val="windowText" lastClr="000000"/>
                </a:solidFill>
              </a:ln>
            </c:spPr>
          </c:dPt>
          <c:dPt>
            <c:idx val="12"/>
            <c:spPr>
              <a:noFill/>
              <a:ln w="25400">
                <a:solidFill>
                  <a:sysClr val="windowText" lastClr="000000"/>
                </a:solidFill>
              </a:ln>
            </c:spPr>
          </c:dPt>
          <c:dPt>
            <c:idx val="13"/>
            <c:spPr>
              <a:noFill/>
              <a:ln w="25400">
                <a:solidFill>
                  <a:sysClr val="windowText" lastClr="000000"/>
                </a:solidFill>
              </a:ln>
            </c:spPr>
          </c:dPt>
          <c:dPt>
            <c:idx val="14"/>
            <c:spPr>
              <a:noFill/>
              <a:ln w="25400">
                <a:solidFill>
                  <a:sysClr val="windowText" lastClr="000000"/>
                </a:solidFill>
              </a:ln>
            </c:spPr>
          </c:dPt>
          <c:cat>
            <c:strRef>
              <c:f>'Uptake capacity'!$D$4:$D$18</c:f>
              <c:strCache>
                <c:ptCount val="15"/>
                <c:pt idx="0">
                  <c:v>2.2 - 2.5</c:v>
                </c:pt>
                <c:pt idx="1">
                  <c:v>2.5 - 3.0</c:v>
                </c:pt>
                <c:pt idx="2">
                  <c:v>3.0 - 3.5</c:v>
                </c:pt>
                <c:pt idx="3">
                  <c:v>3.5 - 4.0</c:v>
                </c:pt>
                <c:pt idx="4">
                  <c:v>4.0 - 4.5</c:v>
                </c:pt>
                <c:pt idx="5">
                  <c:v>4.5 - 5.0</c:v>
                </c:pt>
                <c:pt idx="6">
                  <c:v>5.0 - 5.5</c:v>
                </c:pt>
                <c:pt idx="7">
                  <c:v>5.5 - 6.5</c:v>
                </c:pt>
                <c:pt idx="8">
                  <c:v>8.0 - 8.5</c:v>
                </c:pt>
                <c:pt idx="9">
                  <c:v>8.5 - 9.0</c:v>
                </c:pt>
                <c:pt idx="10">
                  <c:v>9.0 - 9.5</c:v>
                </c:pt>
                <c:pt idx="11">
                  <c:v>9.5 - 10.0</c:v>
                </c:pt>
                <c:pt idx="12">
                  <c:v>10.0 - 10.5</c:v>
                </c:pt>
                <c:pt idx="13">
                  <c:v>10.5 - 11.0</c:v>
                </c:pt>
                <c:pt idx="14">
                  <c:v>11.0 - 11.5</c:v>
                </c:pt>
              </c:strCache>
            </c:strRef>
          </c:cat>
          <c:val>
            <c:numRef>
              <c:f>'Uptake capacity'!$C$4:$C$18</c:f>
              <c:numCache>
                <c:formatCode>0.00E+00</c:formatCode>
                <c:ptCount val="15"/>
                <c:pt idx="0">
                  <c:v>7.3613814024949544</c:v>
                </c:pt>
                <c:pt idx="1">
                  <c:v>13.0238755072748</c:v>
                </c:pt>
                <c:pt idx="2">
                  <c:v>18.228044194896199</c:v>
                </c:pt>
                <c:pt idx="3">
                  <c:v>19.259322967260299</c:v>
                </c:pt>
                <c:pt idx="4">
                  <c:v>13.394343173609355</c:v>
                </c:pt>
                <c:pt idx="5">
                  <c:v>4.3887256739817033</c:v>
                </c:pt>
                <c:pt idx="6">
                  <c:v>2.3882945666514712</c:v>
                </c:pt>
                <c:pt idx="7">
                  <c:v>2.602189001302992</c:v>
                </c:pt>
                <c:pt idx="8">
                  <c:v>2.2328163270605277</c:v>
                </c:pt>
                <c:pt idx="9">
                  <c:v>2.1208693757404244</c:v>
                </c:pt>
                <c:pt idx="10">
                  <c:v>4.0506972411108375</c:v>
                </c:pt>
                <c:pt idx="11">
                  <c:v>8.7381151763995035</c:v>
                </c:pt>
                <c:pt idx="12">
                  <c:v>11.447830719063438</c:v>
                </c:pt>
                <c:pt idx="13">
                  <c:v>15.173336671527833</c:v>
                </c:pt>
                <c:pt idx="14">
                  <c:v>8.2214807067770099</c:v>
                </c:pt>
              </c:numCache>
            </c:numRef>
          </c:val>
        </c:ser>
        <c:axId val="71129344"/>
        <c:axId val="71135616"/>
      </c:barChart>
      <c:catAx>
        <c:axId val="71129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 sz="1600" b="1"/>
                </a:pPr>
                <a:r>
                  <a:rPr lang="en-US" sz="1600" b="1"/>
                  <a:t>pH </a:t>
                </a:r>
              </a:p>
            </c:rich>
          </c:tx>
          <c:layout>
            <c:manualLayout>
              <c:xMode val="edge"/>
              <c:yMode val="edge"/>
              <c:x val="0.53413819599937207"/>
              <c:y val="0.92651834342208239"/>
            </c:manualLayout>
          </c:layout>
        </c:title>
        <c:numFmt formatCode="#,##0.0_);[Red]\(#,##0.0\)" sourceLinked="0"/>
        <c:tickLblPos val="nextTo"/>
        <c:spPr>
          <a:ln w="19050">
            <a:solidFill>
              <a:sysClr val="windowText" lastClr="000000"/>
            </a:solidFill>
          </a:ln>
        </c:spPr>
        <c:txPr>
          <a:bodyPr rot="-2700000" vert="horz"/>
          <a:lstStyle/>
          <a:p>
            <a:pPr>
              <a:def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35616"/>
        <c:crossesAt val="0"/>
        <c:auto val="1"/>
        <c:lblAlgn val="ctr"/>
        <c:lblOffset val="100"/>
      </c:catAx>
      <c:valAx>
        <c:axId val="711356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n-US" sz="1600" b="1"/>
                </a:pPr>
                <a:r>
                  <a:rPr lang="en-US" sz="1600" b="1"/>
                  <a:t>Uptake capacity  (µmol</a:t>
                </a:r>
                <a:r>
                  <a:rPr lang="en-US" sz="1600" b="1" baseline="0"/>
                  <a:t> </a:t>
                </a:r>
                <a:r>
                  <a:rPr lang="en-US" sz="1600" b="1"/>
                  <a:t>wet-gˉ¹)</a:t>
                </a:r>
              </a:p>
            </c:rich>
          </c:tx>
          <c:layout>
            <c:manualLayout>
              <c:xMode val="edge"/>
              <c:yMode val="edge"/>
              <c:x val="2.6487105617843097E-2"/>
              <c:y val="0.14472604087194779"/>
            </c:manualLayout>
          </c:layout>
        </c:title>
        <c:numFmt formatCode="#,##0" sourceLinked="0"/>
        <c:tickLblPos val="nextTo"/>
        <c:spPr>
          <a:ln w="1905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lang="en-US"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29344"/>
        <c:crosses val="autoZero"/>
        <c:crossBetween val="between"/>
      </c:valAx>
    </c:plotArea>
    <c:plotVisOnly val="1"/>
    <c:dispBlanksAs val="gap"/>
  </c:chart>
  <c:spPr>
    <a:ln w="1587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990720381676"/>
          <c:y val="7.5949367088607597E-2"/>
          <c:w val="0.6393193686805918"/>
          <c:h val="0.71392405063291164"/>
        </c:manualLayout>
      </c:layout>
      <c:scatterChart>
        <c:scatterStyle val="lineMarker"/>
        <c:ser>
          <c:idx val="0"/>
          <c:order val="0"/>
          <c:tx>
            <c:v>After Addition</c:v>
          </c:tx>
          <c:spPr>
            <a:ln w="28575">
              <a:noFill/>
            </a:ln>
          </c:spPr>
          <c:marker>
            <c:symbol val="diamond"/>
            <c:size val="12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'[2]Kinetic Magnesium'!$C$6:$C$17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10</c:v>
                </c:pt>
                <c:pt idx="5">
                  <c:v>20</c:v>
                </c:pt>
                <c:pt idx="6">
                  <c:v>30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  <c:pt idx="11">
                  <c:v>300</c:v>
                </c:pt>
              </c:numCache>
            </c:numRef>
          </c:xVal>
          <c:yVal>
            <c:numRef>
              <c:f>'[2]Kinetic Magnesium'!$D$6:$D$18</c:f>
              <c:numCache>
                <c:formatCode>General</c:formatCode>
                <c:ptCount val="13"/>
                <c:pt idx="0">
                  <c:v>0.97299999999999998</c:v>
                </c:pt>
                <c:pt idx="1">
                  <c:v>0.94</c:v>
                </c:pt>
                <c:pt idx="2">
                  <c:v>0.97699999999999998</c:v>
                </c:pt>
                <c:pt idx="3">
                  <c:v>1.008</c:v>
                </c:pt>
                <c:pt idx="4">
                  <c:v>1.0680000000000001</c:v>
                </c:pt>
                <c:pt idx="5">
                  <c:v>1.0109999999999999</c:v>
                </c:pt>
                <c:pt idx="6">
                  <c:v>1.0189999999999999</c:v>
                </c:pt>
                <c:pt idx="7">
                  <c:v>1.024</c:v>
                </c:pt>
                <c:pt idx="8">
                  <c:v>1.077</c:v>
                </c:pt>
                <c:pt idx="9">
                  <c:v>1.113</c:v>
                </c:pt>
                <c:pt idx="10">
                  <c:v>1.0720000000000001</c:v>
                </c:pt>
                <c:pt idx="11">
                  <c:v>1.141</c:v>
                </c:pt>
              </c:numCache>
            </c:numRef>
          </c:yVal>
        </c:ser>
        <c:ser>
          <c:idx val="1"/>
          <c:order val="1"/>
          <c:tx>
            <c:v>Before addition</c:v>
          </c:tx>
          <c:spPr>
            <a:ln w="28575">
              <a:noFill/>
            </a:ln>
          </c:spPr>
          <c:xVal>
            <c:numRef>
              <c:f>'[2]Kinetic Magnesium'!$C$5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'[2]Kinetic Magnesium'!$D$5</c:f>
              <c:numCache>
                <c:formatCode>General</c:formatCode>
                <c:ptCount val="1"/>
                <c:pt idx="0">
                  <c:v>1.7999999999999999E-2</c:v>
                </c:pt>
              </c:numCache>
            </c:numRef>
          </c:yVal>
        </c:ser>
        <c:ser>
          <c:idx val="2"/>
          <c:order val="2"/>
          <c:tx>
            <c:v>Addition point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'[2]Kinetic Magnesium'!$F$6:$F$18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10</c:v>
                </c:pt>
                <c:pt idx="5">
                  <c:v>20</c:v>
                </c:pt>
                <c:pt idx="6">
                  <c:v>30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  <c:pt idx="11">
                  <c:v>200</c:v>
                </c:pt>
                <c:pt idx="12">
                  <c:v>300</c:v>
                </c:pt>
              </c:numCache>
            </c:numRef>
          </c:xVal>
          <c:yVal>
            <c:numRef>
              <c:f>'[2]Kinetic Magnesium'!$G$6:$G$19</c:f>
              <c:numCache>
                <c:formatCode>General</c:formatCode>
                <c:ptCount val="14"/>
                <c:pt idx="0">
                  <c:v>1.9330000000000001</c:v>
                </c:pt>
                <c:pt idx="1">
                  <c:v>1.9330000000000001</c:v>
                </c:pt>
                <c:pt idx="2">
                  <c:v>1.9330000000000001</c:v>
                </c:pt>
                <c:pt idx="3">
                  <c:v>1.9330000000000001</c:v>
                </c:pt>
                <c:pt idx="4">
                  <c:v>1.9330000000000001</c:v>
                </c:pt>
                <c:pt idx="5">
                  <c:v>1.9330000000000001</c:v>
                </c:pt>
                <c:pt idx="6">
                  <c:v>1.9330000000000001</c:v>
                </c:pt>
                <c:pt idx="7">
                  <c:v>1.9330000000000001</c:v>
                </c:pt>
                <c:pt idx="8">
                  <c:v>1.9330000000000001</c:v>
                </c:pt>
                <c:pt idx="9">
                  <c:v>1.9330000000000001</c:v>
                </c:pt>
                <c:pt idx="10">
                  <c:v>1.9330000000000001</c:v>
                </c:pt>
                <c:pt idx="11">
                  <c:v>1.9330000000000001</c:v>
                </c:pt>
                <c:pt idx="12">
                  <c:v>1.9330000000000001</c:v>
                </c:pt>
                <c:pt idx="13">
                  <c:v>1.9330000000000001</c:v>
                </c:pt>
              </c:numCache>
            </c:numRef>
          </c:yVal>
        </c:ser>
        <c:axId val="71457792"/>
        <c:axId val="71476352"/>
      </c:scatterChart>
      <c:valAx>
        <c:axId val="71457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ja-JP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Time (minute)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476352"/>
        <c:crosses val="autoZero"/>
        <c:crossBetween val="midCat"/>
      </c:valAx>
      <c:valAx>
        <c:axId val="71476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ja-JP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Magnesium concentration (mM)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457792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544487663197903"/>
          <c:y val="0.44124803574648624"/>
          <c:w val="0.21809387155274382"/>
          <c:h val="0.22062401787324318"/>
        </c:manualLayout>
      </c:layout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8700475980989917"/>
          <c:y val="7.5949367088607597E-2"/>
          <c:w val="0.77413162102669641"/>
          <c:h val="0.7361610337449816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'Biosorption Winter'!$D$3:$D$13</c:f>
                <c:numCache>
                  <c:formatCode>General</c:formatCode>
                  <c:ptCount val="11"/>
                  <c:pt idx="0">
                    <c:v>2.3260091486397663</c:v>
                  </c:pt>
                  <c:pt idx="1">
                    <c:v>2.5198432443596714</c:v>
                  </c:pt>
                  <c:pt idx="2">
                    <c:v>0.58150228716013708</c:v>
                  </c:pt>
                  <c:pt idx="3">
                    <c:v>3.3060343366003146</c:v>
                  </c:pt>
                  <c:pt idx="4">
                    <c:v>4.0705160101198423</c:v>
                  </c:pt>
                  <c:pt idx="5">
                    <c:v>2.1321750529201235</c:v>
                  </c:pt>
                  <c:pt idx="6">
                    <c:v>1.8235911725340042</c:v>
                  </c:pt>
                  <c:pt idx="7">
                    <c:v>0.58150228716013708</c:v>
                  </c:pt>
                  <c:pt idx="8">
                    <c:v>2.5198432443596714</c:v>
                  </c:pt>
                  <c:pt idx="9">
                    <c:v>4.0705160101198423</c:v>
                  </c:pt>
                  <c:pt idx="10">
                    <c:v>3.3525545195727799</c:v>
                  </c:pt>
                </c:numCache>
              </c:numRef>
            </c:plus>
            <c:minus>
              <c:numRef>
                <c:f>'Biosorption Winter'!$D$3:$D$13</c:f>
                <c:numCache>
                  <c:formatCode>General</c:formatCode>
                  <c:ptCount val="11"/>
                  <c:pt idx="0">
                    <c:v>2.3260091486397663</c:v>
                  </c:pt>
                  <c:pt idx="1">
                    <c:v>2.5198432443596714</c:v>
                  </c:pt>
                  <c:pt idx="2">
                    <c:v>0.58150228716013708</c:v>
                  </c:pt>
                  <c:pt idx="3">
                    <c:v>3.3060343366003146</c:v>
                  </c:pt>
                  <c:pt idx="4">
                    <c:v>4.0705160101198423</c:v>
                  </c:pt>
                  <c:pt idx="5">
                    <c:v>2.1321750529201235</c:v>
                  </c:pt>
                  <c:pt idx="6">
                    <c:v>1.8235911725340042</c:v>
                  </c:pt>
                  <c:pt idx="7">
                    <c:v>0.58150228716013708</c:v>
                  </c:pt>
                  <c:pt idx="8">
                    <c:v>2.5198432443596714</c:v>
                  </c:pt>
                  <c:pt idx="9">
                    <c:v>4.0705160101198423</c:v>
                  </c:pt>
                  <c:pt idx="10">
                    <c:v>3.3525545195727799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'Biosorption Winter'!$B$3:$B$13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60</c:v>
                </c:pt>
                <c:pt idx="7">
                  <c:v>90</c:v>
                </c:pt>
                <c:pt idx="8">
                  <c:v>120</c:v>
                </c:pt>
                <c:pt idx="9">
                  <c:v>180</c:v>
                </c:pt>
                <c:pt idx="10">
                  <c:v>300</c:v>
                </c:pt>
              </c:numCache>
            </c:numRef>
          </c:xVal>
          <c:yVal>
            <c:numRef>
              <c:f>'Biosorption Winter'!$C$3:$C$13</c:f>
              <c:numCache>
                <c:formatCode>0.0</c:formatCode>
                <c:ptCount val="11"/>
                <c:pt idx="0">
                  <c:v>85.252192982456208</c:v>
                </c:pt>
                <c:pt idx="1">
                  <c:v>82.236842105263193</c:v>
                </c:pt>
                <c:pt idx="2">
                  <c:v>81.414473684210577</c:v>
                </c:pt>
                <c:pt idx="3">
                  <c:v>84.978070175438631</c:v>
                </c:pt>
                <c:pt idx="4">
                  <c:v>81.414473684210577</c:v>
                </c:pt>
                <c:pt idx="5">
                  <c:v>82.785087719298261</c:v>
                </c:pt>
                <c:pt idx="6">
                  <c:v>84.429824561403535</c:v>
                </c:pt>
                <c:pt idx="7">
                  <c:v>83.333333333333343</c:v>
                </c:pt>
                <c:pt idx="8">
                  <c:v>83.059210526315837</c:v>
                </c:pt>
                <c:pt idx="9">
                  <c:v>82.236842105263193</c:v>
                </c:pt>
                <c:pt idx="10">
                  <c:v>83.059210526315866</c:v>
                </c:pt>
              </c:numCache>
            </c:numRef>
          </c:yVal>
        </c:ser>
        <c:axId val="71497216"/>
        <c:axId val="71499136"/>
      </c:scatterChart>
      <c:valAx>
        <c:axId val="71497216"/>
        <c:scaling>
          <c:orientation val="minMax"/>
          <c:max val="350"/>
          <c:min val="0"/>
        </c:scaling>
        <c:axPos val="b"/>
        <c:title>
          <c:tx>
            <c:rich>
              <a:bodyPr/>
              <a:lstStyle/>
              <a:p>
                <a:pPr>
                  <a:defRPr lang="ja-JP"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 sz="1600"/>
                  <a:t>Time (minute)</a:t>
                </a:r>
              </a:p>
            </c:rich>
          </c:tx>
          <c:layout>
            <c:manualLayout>
              <c:xMode val="edge"/>
              <c:yMode val="edge"/>
              <c:x val="0.411509261616328"/>
              <c:y val="0.909938080192307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499136"/>
        <c:crosses val="autoZero"/>
        <c:crossBetween val="midCat"/>
      </c:valAx>
      <c:valAx>
        <c:axId val="71499136"/>
        <c:scaling>
          <c:orientation val="minMax"/>
          <c:max val="100"/>
          <c:min val="0"/>
        </c:scaling>
        <c:axPos val="l"/>
        <c:title>
          <c:tx>
            <c:rich>
              <a:bodyPr/>
              <a:lstStyle/>
              <a:p>
                <a:pPr>
                  <a:defRPr lang="ja-JP" sz="1600" b="1" i="0" u="none" strike="noStrike" baseline="0">
                    <a:solidFill>
                      <a:srgbClr val="000000"/>
                    </a:solidFill>
                    <a:latin typeface="+mn-lt"/>
                    <a:ea typeface="Calibri"/>
                    <a:cs typeface="Times New Roman" pitchFamily="18" charset="0"/>
                  </a:defRPr>
                </a:pPr>
                <a:r>
                  <a:rPr lang="en-US" altLang="en-US" sz="1600" b="1">
                    <a:latin typeface="+mn-lt"/>
                    <a:cs typeface="Times New Roman" pitchFamily="18" charset="0"/>
                  </a:rPr>
                  <a:t>Li</a:t>
                </a:r>
                <a:r>
                  <a:rPr lang="en-US" altLang="en-US" sz="1600" b="1" baseline="0">
                    <a:latin typeface="+mn-lt"/>
                    <a:cs typeface="Times New Roman" pitchFamily="18" charset="0"/>
                  </a:rPr>
                  <a:t> Accumulated</a:t>
                </a:r>
                <a:r>
                  <a:rPr lang="en-US" altLang="en-US" sz="1600" b="1">
                    <a:latin typeface="+mn-lt"/>
                    <a:cs typeface="Times New Roman" pitchFamily="18" charset="0"/>
                  </a:rPr>
                  <a:t> (</a:t>
                </a:r>
                <a:r>
                  <a:rPr lang="en-US" altLang="en-US" sz="1600" b="1">
                    <a:latin typeface="+mn-lt"/>
                    <a:cs typeface="Times New Roman" pitchFamily="18" charset="0"/>
                    <a:sym typeface="Symbol"/>
                  </a:rPr>
                  <a:t>mol</a:t>
                </a:r>
                <a:r>
                  <a:rPr lang="en-US" altLang="en-US" sz="1600" b="1" baseline="0">
                    <a:latin typeface="+mn-lt"/>
                    <a:cs typeface="Times New Roman" pitchFamily="18" charset="0"/>
                    <a:sym typeface="Symbol"/>
                  </a:rPr>
                  <a:t> </a:t>
                </a:r>
                <a:r>
                  <a:rPr lang="en-US" altLang="en-US" sz="1600" b="1">
                    <a:latin typeface="+mn-lt"/>
                    <a:cs typeface="Times New Roman" pitchFamily="18" charset="0"/>
                    <a:sym typeface="Symbol"/>
                  </a:rPr>
                  <a:t>dry-g</a:t>
                </a:r>
                <a:r>
                  <a:rPr lang="en-US" sz="1600" b="1" i="0" u="none" strike="noStrike" baseline="0"/>
                  <a:t>ˉ¹</a:t>
                </a:r>
                <a:r>
                  <a:rPr lang="en-US" altLang="en-US" sz="1600" b="1">
                    <a:latin typeface="+mn-lt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8.2905912471134529E-3"/>
              <c:y val="9.1725333819133809E-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497216"/>
        <c:crosses val="autoZero"/>
        <c:crossBetween val="midCat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244" l="0.70000000000000062" r="0.70000000000000062" t="0.750000000000002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990720381676"/>
          <c:y val="7.5949367088607597E-2"/>
          <c:w val="0.63931936868059025"/>
          <c:h val="0.71392405063291164"/>
        </c:manualLayout>
      </c:layout>
      <c:scatterChart>
        <c:scatterStyle val="lineMarker"/>
        <c:ser>
          <c:idx val="0"/>
          <c:order val="0"/>
          <c:tx>
            <c:v>After Addition</c:v>
          </c:tx>
          <c:spPr>
            <a:ln w="28575">
              <a:noFill/>
            </a:ln>
          </c:spPr>
          <c:xVal>
            <c:numRef>
              <c:f>'Biosorption April'!#REF!</c:f>
            </c:numRef>
          </c:xVal>
          <c:yVal>
            <c:numRef>
              <c:f>'Biosorption April'!#REF!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ser>
          <c:idx val="1"/>
          <c:order val="1"/>
          <c:tx>
            <c:v>Before addition</c:v>
          </c:tx>
          <c:spPr>
            <a:ln w="28575">
              <a:noFill/>
            </a:ln>
          </c:spPr>
          <c:xVal>
            <c:numRef>
              <c:f>'Biosorption April'!#REF!</c:f>
            </c:numRef>
          </c:xVal>
          <c:yVal>
            <c:numRef>
              <c:f>'Biosorption April'!#REF!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ser>
          <c:idx val="2"/>
          <c:order val="2"/>
          <c:tx>
            <c:v>Addition point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'Biosorption April'!#REF!</c:f>
            </c:numRef>
          </c:xVal>
          <c:yVal>
            <c:numRef>
              <c:f>'Biosorption April'!#REF!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71557888"/>
        <c:axId val="71559808"/>
      </c:scatterChart>
      <c:valAx>
        <c:axId val="71557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Time (minute)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559808"/>
        <c:crosses val="autoZero"/>
        <c:crossBetween val="midCat"/>
      </c:valAx>
      <c:valAx>
        <c:axId val="715598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Lithium concentration (mM)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557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276638794763587"/>
          <c:y val="0.43797468354430413"/>
          <c:w val="0.21723361205236363"/>
          <c:h val="0.22059975414465588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8700475980989925"/>
          <c:y val="7.5949367088607597E-2"/>
          <c:w val="0.77413162102669664"/>
          <c:h val="0.7361610337449816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plus>
              <c:numRef>
                <c:f>'Biosorption Spring'!$D$3:$D$13</c:f>
                <c:numCache>
                  <c:formatCode>General</c:formatCode>
                  <c:ptCount val="11"/>
                  <c:pt idx="0">
                    <c:v>0.25453807818085705</c:v>
                  </c:pt>
                  <c:pt idx="1">
                    <c:v>0.3393841042412451</c:v>
                  </c:pt>
                  <c:pt idx="2">
                    <c:v>1.7763568394002505E-15</c:v>
                  </c:pt>
                  <c:pt idx="3">
                    <c:v>0.25453807818085705</c:v>
                  </c:pt>
                  <c:pt idx="4">
                    <c:v>7.071067811865199E-2</c:v>
                  </c:pt>
                  <c:pt idx="5">
                    <c:v>0.42426406871186956</c:v>
                  </c:pt>
                  <c:pt idx="6">
                    <c:v>0.25453807818085705</c:v>
                  </c:pt>
                  <c:pt idx="7">
                    <c:v>0.35355339059323354</c:v>
                  </c:pt>
                  <c:pt idx="8">
                    <c:v>0.3393841042412451</c:v>
                  </c:pt>
                  <c:pt idx="9">
                    <c:v>0.25453807818085705</c:v>
                  </c:pt>
                  <c:pt idx="10">
                    <c:v>0.16969205212058069</c:v>
                  </c:pt>
                </c:numCache>
              </c:numRef>
            </c:plus>
            <c:minus>
              <c:numRef>
                <c:f>'Biosorption Spring'!$D$3:$D$13</c:f>
                <c:numCache>
                  <c:formatCode>General</c:formatCode>
                  <c:ptCount val="11"/>
                  <c:pt idx="0">
                    <c:v>0.25453807818085705</c:v>
                  </c:pt>
                  <c:pt idx="1">
                    <c:v>0.3393841042412451</c:v>
                  </c:pt>
                  <c:pt idx="2">
                    <c:v>1.7763568394002505E-15</c:v>
                  </c:pt>
                  <c:pt idx="3">
                    <c:v>0.25453807818085705</c:v>
                  </c:pt>
                  <c:pt idx="4">
                    <c:v>7.071067811865199E-2</c:v>
                  </c:pt>
                  <c:pt idx="5">
                    <c:v>0.42426406871186956</c:v>
                  </c:pt>
                  <c:pt idx="6">
                    <c:v>0.25453807818085705</c:v>
                  </c:pt>
                  <c:pt idx="7">
                    <c:v>0.35355339059323354</c:v>
                  </c:pt>
                  <c:pt idx="8">
                    <c:v>0.3393841042412451</c:v>
                  </c:pt>
                  <c:pt idx="9">
                    <c:v>0.25453807818085705</c:v>
                  </c:pt>
                  <c:pt idx="10">
                    <c:v>0.16969205212058069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'Biosorption Spring'!$B$3:$B$13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60</c:v>
                </c:pt>
                <c:pt idx="7">
                  <c:v>90</c:v>
                </c:pt>
                <c:pt idx="8">
                  <c:v>120</c:v>
                </c:pt>
                <c:pt idx="9">
                  <c:v>180</c:v>
                </c:pt>
                <c:pt idx="10">
                  <c:v>300</c:v>
                </c:pt>
              </c:numCache>
            </c:numRef>
          </c:xVal>
          <c:yVal>
            <c:numRef>
              <c:f>'Biosorption Spring'!$C$3:$C$13</c:f>
              <c:numCache>
                <c:formatCode>0.0</c:formatCode>
                <c:ptCount val="11"/>
                <c:pt idx="0">
                  <c:v>19.381633594831584</c:v>
                </c:pt>
                <c:pt idx="1">
                  <c:v>19.612367328103414</c:v>
                </c:pt>
                <c:pt idx="2">
                  <c:v>19.150899861559804</c:v>
                </c:pt>
                <c:pt idx="3">
                  <c:v>19.381633594831584</c:v>
                </c:pt>
                <c:pt idx="4">
                  <c:v>19.381633594831584</c:v>
                </c:pt>
                <c:pt idx="5">
                  <c:v>19.612367328103414</c:v>
                </c:pt>
                <c:pt idx="6">
                  <c:v>19.381633594831584</c:v>
                </c:pt>
                <c:pt idx="7">
                  <c:v>19.150899861559804</c:v>
                </c:pt>
                <c:pt idx="8">
                  <c:v>19.381633594831584</c:v>
                </c:pt>
                <c:pt idx="9">
                  <c:v>19.150899861559804</c:v>
                </c:pt>
                <c:pt idx="10">
                  <c:v>19.150899861559804</c:v>
                </c:pt>
              </c:numCache>
            </c:numRef>
          </c:yVal>
        </c:ser>
        <c:axId val="92545408"/>
        <c:axId val="92572288"/>
      </c:scatterChart>
      <c:valAx>
        <c:axId val="92545408"/>
        <c:scaling>
          <c:orientation val="minMax"/>
          <c:max val="350"/>
          <c:min val="0"/>
        </c:scaling>
        <c:axPos val="b"/>
        <c:title>
          <c:tx>
            <c:rich>
              <a:bodyPr/>
              <a:lstStyle/>
              <a:p>
                <a:pPr>
                  <a:defRPr lang="ja-JP"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 sz="1600"/>
                  <a:t>Time (minute)</a:t>
                </a:r>
              </a:p>
            </c:rich>
          </c:tx>
          <c:layout>
            <c:manualLayout>
              <c:xMode val="edge"/>
              <c:yMode val="edge"/>
              <c:x val="0.411509261616328"/>
              <c:y val="0.909938080192307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2572288"/>
        <c:crosses val="autoZero"/>
        <c:crossBetween val="midCat"/>
      </c:valAx>
      <c:valAx>
        <c:axId val="92572288"/>
        <c:scaling>
          <c:orientation val="minMax"/>
          <c:max val="100"/>
          <c:min val="0"/>
        </c:scaling>
        <c:axPos val="l"/>
        <c:title>
          <c:tx>
            <c:rich>
              <a:bodyPr/>
              <a:lstStyle/>
              <a:p>
                <a:pPr>
                  <a:defRPr lang="ja-JP" sz="1600" b="1" i="0" u="none" strike="noStrike" baseline="0">
                    <a:solidFill>
                      <a:srgbClr val="000000"/>
                    </a:solidFill>
                    <a:latin typeface="+mn-lt"/>
                    <a:ea typeface="Calibri"/>
                    <a:cs typeface="Times New Roman" pitchFamily="18" charset="0"/>
                  </a:defRPr>
                </a:pPr>
                <a:r>
                  <a:rPr lang="en-US" altLang="en-US" sz="1600" b="1">
                    <a:latin typeface="+mn-lt"/>
                    <a:cs typeface="Times New Roman" pitchFamily="18" charset="0"/>
                  </a:rPr>
                  <a:t>Li</a:t>
                </a:r>
                <a:r>
                  <a:rPr lang="en-US" altLang="en-US" sz="1600" b="1" baseline="0">
                    <a:latin typeface="+mn-lt"/>
                    <a:cs typeface="Times New Roman" pitchFamily="18" charset="0"/>
                  </a:rPr>
                  <a:t> Accumulated</a:t>
                </a:r>
                <a:r>
                  <a:rPr lang="en-US" altLang="en-US" sz="1600" b="1">
                    <a:latin typeface="+mn-lt"/>
                    <a:cs typeface="Times New Roman" pitchFamily="18" charset="0"/>
                  </a:rPr>
                  <a:t> (</a:t>
                </a:r>
                <a:r>
                  <a:rPr lang="en-US" altLang="en-US" sz="1600" b="1">
                    <a:latin typeface="+mn-lt"/>
                    <a:cs typeface="Times New Roman" pitchFamily="18" charset="0"/>
                    <a:sym typeface="Symbol"/>
                  </a:rPr>
                  <a:t>mol</a:t>
                </a:r>
                <a:r>
                  <a:rPr lang="en-US" altLang="en-US" sz="1600" b="1" baseline="0">
                    <a:latin typeface="+mn-lt"/>
                    <a:cs typeface="Times New Roman" pitchFamily="18" charset="0"/>
                    <a:sym typeface="Symbol"/>
                  </a:rPr>
                  <a:t> </a:t>
                </a:r>
                <a:r>
                  <a:rPr lang="en-US" altLang="en-US" sz="1600" b="1">
                    <a:latin typeface="+mn-lt"/>
                    <a:cs typeface="Times New Roman" pitchFamily="18" charset="0"/>
                    <a:sym typeface="Symbol"/>
                  </a:rPr>
                  <a:t>dry-g</a:t>
                </a:r>
                <a:r>
                  <a:rPr lang="en-US" sz="1600" b="1" i="0" u="none" strike="noStrike" baseline="0"/>
                  <a:t>ˉ¹</a:t>
                </a:r>
                <a:r>
                  <a:rPr lang="en-US" altLang="en-US" sz="1600" b="1">
                    <a:latin typeface="+mn-lt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8.2905912471134546E-3"/>
              <c:y val="9.172533381913385E-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2545408"/>
        <c:crosses val="autoZero"/>
        <c:crossBetween val="midCat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40822</xdr:colOff>
      <xdr:row>2</xdr:row>
      <xdr:rowOff>-1</xdr:rowOff>
    </xdr:from>
    <xdr:to>
      <xdr:col>17</xdr:col>
      <xdr:colOff>435429</xdr:colOff>
      <xdr:row>22</xdr:row>
      <xdr:rowOff>147819</xdr:rowOff>
    </xdr:to>
    <xdr:graphicFrame macro="">
      <xdr:nvGraphicFramePr>
        <xdr:cNvPr id="4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</xdr:colOff>
      <xdr:row>2</xdr:row>
      <xdr:rowOff>79375</xdr:rowOff>
    </xdr:from>
    <xdr:to>
      <xdr:col>14</xdr:col>
      <xdr:colOff>412750</xdr:colOff>
      <xdr:row>244</xdr:row>
      <xdr:rowOff>111124</xdr:rowOff>
    </xdr:to>
    <xdr:grpSp>
      <xdr:nvGrpSpPr>
        <xdr:cNvPr id="6" name="Group 5"/>
        <xdr:cNvGrpSpPr/>
      </xdr:nvGrpSpPr>
      <xdr:grpSpPr>
        <a:xfrm>
          <a:off x="5066393" y="460375"/>
          <a:ext cx="4667250" cy="4590142"/>
          <a:chOff x="5066393" y="460375"/>
          <a:chExt cx="4667250" cy="4590142"/>
        </a:xfrm>
      </xdr:grpSpPr>
      <xdr:graphicFrame macro="">
        <xdr:nvGraphicFramePr>
          <xdr:cNvPr id="16" name="Chart 15"/>
          <xdr:cNvGraphicFramePr/>
        </xdr:nvGraphicFramePr>
        <xdr:xfrm>
          <a:off x="5066393" y="460375"/>
          <a:ext cx="4667250" cy="45901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8" name="TextBox 17"/>
          <xdr:cNvSpPr txBox="1"/>
        </xdr:nvSpPr>
        <xdr:spPr>
          <a:xfrm>
            <a:off x="5129893" y="523875"/>
            <a:ext cx="564696" cy="5715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kumimoji="1" lang="en-US" altLang="ja-JP" sz="2400" b="1"/>
              <a:t>(a)</a:t>
            </a:r>
            <a:endParaRPr kumimoji="1" lang="ja-JP" altLang="en-US" sz="2400" b="1"/>
          </a:p>
        </xdr:txBody>
      </xdr:sp>
    </xdr:grpSp>
    <xdr:clientData/>
  </xdr:twoCellAnchor>
  <xdr:twoCellAnchor>
    <xdr:from>
      <xdr:col>16</xdr:col>
      <xdr:colOff>65768</xdr:colOff>
      <xdr:row>2</xdr:row>
      <xdr:rowOff>81643</xdr:rowOff>
    </xdr:from>
    <xdr:to>
      <xdr:col>23</xdr:col>
      <xdr:colOff>446768</xdr:colOff>
      <xdr:row>244</xdr:row>
      <xdr:rowOff>113393</xdr:rowOff>
    </xdr:to>
    <xdr:grpSp>
      <xdr:nvGrpSpPr>
        <xdr:cNvPr id="7" name="Group 6"/>
        <xdr:cNvGrpSpPr/>
      </xdr:nvGrpSpPr>
      <xdr:grpSpPr>
        <a:xfrm>
          <a:off x="10611304" y="462643"/>
          <a:ext cx="4667250" cy="4590143"/>
          <a:chOff x="10611304" y="462643"/>
          <a:chExt cx="4667250" cy="4590143"/>
        </a:xfrm>
      </xdr:grpSpPr>
      <xdr:graphicFrame macro="">
        <xdr:nvGraphicFramePr>
          <xdr:cNvPr id="17" name="Chart 16"/>
          <xdr:cNvGraphicFramePr/>
        </xdr:nvGraphicFramePr>
        <xdr:xfrm>
          <a:off x="10611304" y="462643"/>
          <a:ext cx="4667250" cy="45901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9" name="TextBox 18"/>
          <xdr:cNvSpPr txBox="1"/>
        </xdr:nvSpPr>
        <xdr:spPr>
          <a:xfrm>
            <a:off x="10697936" y="549275"/>
            <a:ext cx="564696" cy="4984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kumimoji="1" lang="en-US" altLang="ja-JP" sz="2400" b="1"/>
              <a:t>(b)</a:t>
            </a:r>
            <a:endParaRPr kumimoji="1" lang="ja-JP" altLang="en-US" sz="24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20411</xdr:colOff>
      <xdr:row>1</xdr:row>
      <xdr:rowOff>40821</xdr:rowOff>
    </xdr:from>
    <xdr:to>
      <xdr:col>18</xdr:col>
      <xdr:colOff>182336</xdr:colOff>
      <xdr:row>28</xdr:row>
      <xdr:rowOff>107496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58431</xdr:colOff>
      <xdr:row>1</xdr:row>
      <xdr:rowOff>47225</xdr:rowOff>
    </xdr:from>
    <xdr:to>
      <xdr:col>12</xdr:col>
      <xdr:colOff>237725</xdr:colOff>
      <xdr:row>22</xdr:row>
      <xdr:rowOff>24093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13608</xdr:colOff>
      <xdr:row>1</xdr:row>
      <xdr:rowOff>54429</xdr:rowOff>
    </xdr:from>
    <xdr:to>
      <xdr:col>7</xdr:col>
      <xdr:colOff>478652</xdr:colOff>
      <xdr:row>22</xdr:row>
      <xdr:rowOff>44904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69;&#12531;&#12503;&#12522;&#12531;&#12464;/2008.6.16/2008.6.16%20&#12469;&#12531;&#12503;&#12522;&#12531;&#12464;%20EP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per%20J-Sustain/Sustain%202012/compilation%20data%20of%20master%20thesis_revisi/Ion%20adsorption/Adsorption%20of%20ion%20Lake%20Biwa%20Dec_BF_revi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per%20J-Sustain/Sustain%202012/Complete_Andi_MSc/Report%20source/Charge%20distribution_(EPM_AB)/Dec%20and%20March%20BF%20EP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熟ヨシ"/>
      <sheetName val="成熟石 群落外"/>
      <sheetName val="成熟石 群落内"/>
      <sheetName val="形成過程1 ヨシ"/>
      <sheetName val="形成過程1 石 群落外"/>
      <sheetName val="形成過程1 石 群落内"/>
      <sheetName val="形成過程2 ヨシ"/>
      <sheetName val="形成過程2 石 群落外"/>
      <sheetName val="形成過程2 石 群落内 "/>
      <sheetName val="駐車場の石"/>
      <sheetName val="立ち枯れヨシ"/>
      <sheetName val="グラフ（1本）"/>
      <sheetName val="グラフ （バブル）"/>
      <sheetName val="生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7">
          <cell r="C27">
            <v>8.4</v>
          </cell>
          <cell r="D27">
            <v>-2.0699999999999998</v>
          </cell>
        </row>
        <row r="28">
          <cell r="C28">
            <v>7.8</v>
          </cell>
          <cell r="D28">
            <v>-1.94</v>
          </cell>
        </row>
        <row r="29">
          <cell r="C29">
            <v>7</v>
          </cell>
          <cell r="D29">
            <v>-1.89</v>
          </cell>
        </row>
        <row r="30">
          <cell r="C30">
            <v>6.1</v>
          </cell>
          <cell r="D30">
            <v>-1.875</v>
          </cell>
        </row>
        <row r="31">
          <cell r="C31">
            <v>5.6</v>
          </cell>
          <cell r="D31">
            <v>-1.665</v>
          </cell>
        </row>
        <row r="32">
          <cell r="C32">
            <v>4.5</v>
          </cell>
          <cell r="D32">
            <v>-1.325</v>
          </cell>
        </row>
        <row r="33">
          <cell r="C33">
            <v>3.1</v>
          </cell>
          <cell r="D33">
            <v>0.29599999999999999</v>
          </cell>
        </row>
        <row r="34">
          <cell r="C34">
            <v>2</v>
          </cell>
          <cell r="D34">
            <v>1.06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netic Ammonium"/>
      <sheetName val="Kinetic Potassium"/>
      <sheetName val="Kinetic Lithium"/>
      <sheetName val="Kinetic Calcium"/>
      <sheetName val="Kinetic Magnesium"/>
      <sheetName val="BF Combine"/>
    </sheetNames>
    <sheetDataSet>
      <sheetData sheetId="0" refreshError="1"/>
      <sheetData sheetId="1" refreshError="1"/>
      <sheetData sheetId="2"/>
      <sheetData sheetId="3" refreshError="1"/>
      <sheetData sheetId="4">
        <row r="5">
          <cell r="C5">
            <v>0</v>
          </cell>
          <cell r="D5">
            <v>1.7999999999999999E-2</v>
          </cell>
        </row>
        <row r="6">
          <cell r="C6">
            <v>0</v>
          </cell>
          <cell r="D6">
            <v>0.97299999999999998</v>
          </cell>
          <cell r="F6">
            <v>0</v>
          </cell>
          <cell r="G6">
            <v>1.9330000000000001</v>
          </cell>
        </row>
        <row r="7">
          <cell r="C7">
            <v>1</v>
          </cell>
          <cell r="D7">
            <v>0.94</v>
          </cell>
          <cell r="F7">
            <v>1</v>
          </cell>
          <cell r="G7">
            <v>1.9330000000000001</v>
          </cell>
        </row>
        <row r="8">
          <cell r="C8">
            <v>3</v>
          </cell>
          <cell r="D8">
            <v>0.97699999999999998</v>
          </cell>
          <cell r="F8">
            <v>3</v>
          </cell>
          <cell r="G8">
            <v>1.9330000000000001</v>
          </cell>
        </row>
        <row r="9">
          <cell r="C9">
            <v>5</v>
          </cell>
          <cell r="D9">
            <v>1.008</v>
          </cell>
          <cell r="F9">
            <v>5</v>
          </cell>
          <cell r="G9">
            <v>1.9330000000000001</v>
          </cell>
        </row>
        <row r="10">
          <cell r="C10">
            <v>10</v>
          </cell>
          <cell r="D10">
            <v>1.0680000000000001</v>
          </cell>
          <cell r="F10">
            <v>10</v>
          </cell>
          <cell r="G10">
            <v>1.9330000000000001</v>
          </cell>
        </row>
        <row r="11">
          <cell r="C11">
            <v>20</v>
          </cell>
          <cell r="D11">
            <v>1.0109999999999999</v>
          </cell>
          <cell r="F11">
            <v>20</v>
          </cell>
          <cell r="G11">
            <v>1.9330000000000001</v>
          </cell>
        </row>
        <row r="12">
          <cell r="C12">
            <v>30</v>
          </cell>
          <cell r="D12">
            <v>1.0189999999999999</v>
          </cell>
          <cell r="F12">
            <v>30</v>
          </cell>
          <cell r="G12">
            <v>1.9330000000000001</v>
          </cell>
        </row>
        <row r="13">
          <cell r="C13">
            <v>60</v>
          </cell>
          <cell r="D13">
            <v>1.024</v>
          </cell>
          <cell r="F13">
            <v>60</v>
          </cell>
          <cell r="G13">
            <v>1.9330000000000001</v>
          </cell>
        </row>
        <row r="14">
          <cell r="C14">
            <v>90</v>
          </cell>
          <cell r="D14">
            <v>1.077</v>
          </cell>
          <cell r="F14">
            <v>90</v>
          </cell>
          <cell r="G14">
            <v>1.9330000000000001</v>
          </cell>
        </row>
        <row r="15">
          <cell r="C15">
            <v>120</v>
          </cell>
          <cell r="D15">
            <v>1.113</v>
          </cell>
          <cell r="F15">
            <v>120</v>
          </cell>
          <cell r="G15">
            <v>1.9330000000000001</v>
          </cell>
        </row>
        <row r="16">
          <cell r="C16">
            <v>180</v>
          </cell>
          <cell r="D16">
            <v>1.0720000000000001</v>
          </cell>
          <cell r="F16">
            <v>180</v>
          </cell>
          <cell r="G16">
            <v>1.9330000000000001</v>
          </cell>
        </row>
        <row r="17">
          <cell r="C17">
            <v>300</v>
          </cell>
          <cell r="D17">
            <v>1.141</v>
          </cell>
          <cell r="F17">
            <v>200</v>
          </cell>
          <cell r="G17">
            <v>1.9330000000000001</v>
          </cell>
        </row>
        <row r="18">
          <cell r="F18">
            <v>300</v>
          </cell>
          <cell r="G18">
            <v>1.9330000000000001</v>
          </cell>
        </row>
        <row r="19">
          <cell r="G19">
            <v>1.9330000000000001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8.10.17 吸着等温線（卒論用）"/>
    </sheetNames>
    <sheetDataSet>
      <sheetData sheetId="0">
        <row r="8">
          <cell r="F8">
            <v>8.6</v>
          </cell>
          <cell r="J8">
            <v>-2.58</v>
          </cell>
          <cell r="K8">
            <v>8.8881944173152247E-2</v>
          </cell>
        </row>
        <row r="9">
          <cell r="F9">
            <v>8.1</v>
          </cell>
          <cell r="J9">
            <v>-2.4666666666666668</v>
          </cell>
          <cell r="K9">
            <v>0.15631165450257584</v>
          </cell>
        </row>
        <row r="10">
          <cell r="F10">
            <v>7</v>
          </cell>
          <cell r="J10">
            <v>-2.2533333333333334</v>
          </cell>
          <cell r="K10">
            <v>4.7258156262526003E-2</v>
          </cell>
        </row>
        <row r="11">
          <cell r="F11">
            <v>6.2</v>
          </cell>
          <cell r="J11">
            <v>-2.3633333333333333</v>
          </cell>
          <cell r="K11">
            <v>0.16563010998406821</v>
          </cell>
        </row>
        <row r="12">
          <cell r="F12">
            <v>5.8</v>
          </cell>
          <cell r="J12">
            <v>-2.1833333333333336</v>
          </cell>
          <cell r="K12">
            <v>5.5075705472855972E-2</v>
          </cell>
        </row>
        <row r="13">
          <cell r="F13">
            <v>5.4</v>
          </cell>
          <cell r="J13">
            <v>-1.8866666666666667</v>
          </cell>
          <cell r="K13">
            <v>0.10016652800877815</v>
          </cell>
        </row>
        <row r="14">
          <cell r="F14">
            <v>3</v>
          </cell>
          <cell r="J14">
            <v>-1.1900000000000002</v>
          </cell>
          <cell r="K14">
            <v>0.11532562594670642</v>
          </cell>
        </row>
        <row r="15">
          <cell r="F15">
            <v>2</v>
          </cell>
          <cell r="J15">
            <v>-0.58666666666666678</v>
          </cell>
          <cell r="K15">
            <v>6.4632293269953331E-2</v>
          </cell>
        </row>
        <row r="32">
          <cell r="F32">
            <v>8.6</v>
          </cell>
          <cell r="J32">
            <v>-2.0699999999999998</v>
          </cell>
          <cell r="K32">
            <v>8.8881944173157243E-2</v>
          </cell>
        </row>
        <row r="33">
          <cell r="F33">
            <v>8.1</v>
          </cell>
          <cell r="J33">
            <v>-2.02</v>
          </cell>
          <cell r="K33">
            <v>7.0000000000000909E-2</v>
          </cell>
        </row>
        <row r="34">
          <cell r="F34">
            <v>7.1</v>
          </cell>
          <cell r="J34">
            <v>-1.9033333333333333</v>
          </cell>
          <cell r="K34">
            <v>3.0550504633038839E-2</v>
          </cell>
        </row>
        <row r="35">
          <cell r="F35">
            <v>6.3</v>
          </cell>
          <cell r="J35">
            <v>-1.8066666666666666</v>
          </cell>
          <cell r="K35">
            <v>4.9328828623162006E-2</v>
          </cell>
        </row>
        <row r="36">
          <cell r="F36">
            <v>5.9</v>
          </cell>
          <cell r="J36">
            <v>-1.7566666666666666</v>
          </cell>
          <cell r="K36">
            <v>0.10785793124908878</v>
          </cell>
        </row>
        <row r="37">
          <cell r="F37">
            <v>5.6</v>
          </cell>
          <cell r="J37">
            <v>-1.74</v>
          </cell>
          <cell r="K37">
            <v>7.9372539331940342E-2</v>
          </cell>
        </row>
        <row r="38">
          <cell r="F38">
            <v>3.2</v>
          </cell>
          <cell r="J38">
            <v>-0.7316666666666668</v>
          </cell>
          <cell r="K38">
            <v>0.14759516703921335</v>
          </cell>
        </row>
        <row r="39">
          <cell r="F39">
            <v>2</v>
          </cell>
          <cell r="J39">
            <v>0.26666666666666666</v>
          </cell>
          <cell r="K39">
            <v>1.5567059238447475E-2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11"/>
  <sheetViews>
    <sheetView zoomScale="70" zoomScaleNormal="70" workbookViewId="0">
      <selection activeCell="C25" sqref="C25"/>
    </sheetView>
  </sheetViews>
  <sheetFormatPr defaultRowHeight="13.5"/>
  <cols>
    <col min="1" max="1" width="9.140625" style="9"/>
    <col min="2" max="2" width="12.5703125" style="9" bestFit="1" customWidth="1"/>
    <col min="3" max="3" width="14.28515625" style="9" customWidth="1"/>
    <col min="4" max="4" width="24.85546875" style="9" bestFit="1" customWidth="1"/>
    <col min="5" max="5" width="13.140625" style="9" bestFit="1" customWidth="1"/>
    <col min="6" max="6" width="17.140625" style="9" bestFit="1" customWidth="1"/>
    <col min="7" max="7" width="13.85546875" style="9" bestFit="1" customWidth="1"/>
    <col min="8" max="8" width="15.85546875" style="9" bestFit="1" customWidth="1"/>
    <col min="9" max="9" width="14.85546875" style="9" bestFit="1" customWidth="1"/>
    <col min="10" max="16384" width="9.140625" style="9"/>
  </cols>
  <sheetData>
    <row r="3" spans="2:9" ht="15">
      <c r="B3" s="73" t="s">
        <v>2</v>
      </c>
      <c r="C3" s="74" t="s">
        <v>39</v>
      </c>
      <c r="D3" s="75" t="s">
        <v>33</v>
      </c>
      <c r="E3" s="76" t="s">
        <v>34</v>
      </c>
      <c r="F3" s="76" t="s">
        <v>35</v>
      </c>
      <c r="G3" s="76" t="s">
        <v>36</v>
      </c>
      <c r="H3" s="77" t="s">
        <v>37</v>
      </c>
      <c r="I3" s="78" t="s">
        <v>38</v>
      </c>
    </row>
    <row r="4" spans="2:9" ht="15">
      <c r="B4" s="68"/>
      <c r="C4" s="69">
        <v>9</v>
      </c>
      <c r="D4" s="70">
        <v>8.6</v>
      </c>
      <c r="E4" s="71">
        <v>-2</v>
      </c>
      <c r="F4" s="71">
        <v>-2.04</v>
      </c>
      <c r="G4" s="71">
        <v>-2.0699999999999998</v>
      </c>
      <c r="H4" s="72">
        <f t="shared" ref="H4:H11" si="0">AVERAGE(E4:G4)</f>
        <v>-2.0366666666666666</v>
      </c>
      <c r="I4" s="72">
        <f t="shared" ref="I4:I11" si="1">STDEV(E4:G4)</f>
        <v>3.5118845842842389E-2</v>
      </c>
    </row>
    <row r="5" spans="2:9" ht="15">
      <c r="B5" s="68"/>
      <c r="C5" s="69">
        <v>8</v>
      </c>
      <c r="D5" s="70">
        <v>8.1</v>
      </c>
      <c r="E5" s="71">
        <v>-1.97</v>
      </c>
      <c r="F5" s="71">
        <v>-2.0099999999999998</v>
      </c>
      <c r="G5" s="71">
        <v>-2.1</v>
      </c>
      <c r="H5" s="72">
        <f t="shared" si="0"/>
        <v>-2.0266666666666668</v>
      </c>
      <c r="I5" s="72">
        <f t="shared" si="1"/>
        <v>6.6583281184791926E-2</v>
      </c>
    </row>
    <row r="6" spans="2:9" ht="15">
      <c r="B6" s="68"/>
      <c r="C6" s="69">
        <v>7</v>
      </c>
      <c r="D6" s="70">
        <v>7.1</v>
      </c>
      <c r="E6" s="71">
        <v>-1.91</v>
      </c>
      <c r="F6" s="71">
        <v>-1.93</v>
      </c>
      <c r="G6" s="71">
        <v>-1.87</v>
      </c>
      <c r="H6" s="72">
        <f t="shared" si="0"/>
        <v>-1.9033333333333333</v>
      </c>
      <c r="I6" s="72">
        <f t="shared" si="1"/>
        <v>3.0550504633038839E-2</v>
      </c>
    </row>
    <row r="7" spans="2:9" ht="15">
      <c r="B7" s="68"/>
      <c r="C7" s="69">
        <v>6</v>
      </c>
      <c r="D7" s="70">
        <v>6.3</v>
      </c>
      <c r="E7" s="71">
        <v>-1.75</v>
      </c>
      <c r="F7" s="71">
        <v>-1.84</v>
      </c>
      <c r="G7" s="71">
        <v>-1.83</v>
      </c>
      <c r="H7" s="72">
        <f t="shared" si="0"/>
        <v>-1.8066666666666666</v>
      </c>
      <c r="I7" s="72">
        <f t="shared" si="1"/>
        <v>4.9328828623162006E-2</v>
      </c>
    </row>
    <row r="8" spans="2:9" ht="15">
      <c r="B8" s="68"/>
      <c r="C8" s="69">
        <v>5</v>
      </c>
      <c r="D8" s="70">
        <v>5.9</v>
      </c>
      <c r="E8" s="71">
        <v>-1.58</v>
      </c>
      <c r="F8" s="71">
        <v>-1.71</v>
      </c>
      <c r="G8" s="71">
        <v>-1.88</v>
      </c>
      <c r="H8" s="72">
        <f t="shared" si="0"/>
        <v>-1.7233333333333334</v>
      </c>
      <c r="I8" s="72">
        <f t="shared" si="1"/>
        <v>0.15044378795195659</v>
      </c>
    </row>
    <row r="9" spans="2:9" ht="15">
      <c r="B9" s="68"/>
      <c r="C9" s="69">
        <v>4</v>
      </c>
      <c r="D9" s="70">
        <v>5.6</v>
      </c>
      <c r="E9" s="71">
        <v>-1.65</v>
      </c>
      <c r="F9" s="71">
        <v>-1.77</v>
      </c>
      <c r="G9" s="71">
        <v>-1.8</v>
      </c>
      <c r="H9" s="72">
        <f t="shared" si="0"/>
        <v>-1.74</v>
      </c>
      <c r="I9" s="72">
        <f t="shared" si="1"/>
        <v>7.9372539331940342E-2</v>
      </c>
    </row>
    <row r="10" spans="2:9" ht="15">
      <c r="B10" s="68"/>
      <c r="C10" s="69">
        <v>3</v>
      </c>
      <c r="D10" s="70">
        <v>3.2</v>
      </c>
      <c r="E10" s="71">
        <v>-0.69399999999999995</v>
      </c>
      <c r="F10" s="71">
        <v>-0.63</v>
      </c>
      <c r="G10" s="71">
        <v>-0.90100000000000002</v>
      </c>
      <c r="H10" s="72">
        <f t="shared" si="0"/>
        <v>-0.74166666666666659</v>
      </c>
      <c r="I10" s="72">
        <f t="shared" si="1"/>
        <v>0.14164862630231742</v>
      </c>
    </row>
    <row r="11" spans="2:9" ht="15.75" thickBot="1">
      <c r="B11" s="79"/>
      <c r="C11" s="80">
        <v>2</v>
      </c>
      <c r="D11" s="81">
        <v>2</v>
      </c>
      <c r="E11" s="82">
        <v>0.23200000000000001</v>
      </c>
      <c r="F11" s="82">
        <v>0.29299999999999998</v>
      </c>
      <c r="G11" s="82">
        <v>0.26500000000000001</v>
      </c>
      <c r="H11" s="83">
        <f t="shared" si="0"/>
        <v>0.26333333333333336</v>
      </c>
      <c r="I11" s="83">
        <f t="shared" si="1"/>
        <v>3.0534133905079294E-2</v>
      </c>
    </row>
  </sheetData>
  <mergeCells count="1">
    <mergeCell ref="B3:B11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E356"/>
  <sheetViews>
    <sheetView topLeftCell="F1" zoomScale="70" zoomScaleNormal="70" workbookViewId="0">
      <selection activeCell="Y230" sqref="Y230"/>
    </sheetView>
  </sheetViews>
  <sheetFormatPr defaultRowHeight="15"/>
  <cols>
    <col min="1" max="1" width="17.28515625" customWidth="1"/>
    <col min="2" max="2" width="3.85546875" style="1" bestFit="1" customWidth="1"/>
    <col min="3" max="3" width="18" style="3" bestFit="1" customWidth="1"/>
    <col min="4" max="5" width="9" style="1"/>
  </cols>
  <sheetData>
    <row r="3" spans="2:5">
      <c r="B3" s="55" t="s">
        <v>4</v>
      </c>
      <c r="C3" s="55" t="s">
        <v>3</v>
      </c>
      <c r="D3" s="61" t="s">
        <v>0</v>
      </c>
      <c r="E3" s="62"/>
    </row>
    <row r="4" spans="2:5">
      <c r="B4" s="55"/>
      <c r="C4" s="55"/>
      <c r="D4" s="7" t="s">
        <v>1</v>
      </c>
      <c r="E4" s="7" t="s">
        <v>2</v>
      </c>
    </row>
    <row r="5" spans="2:5" ht="15" hidden="1" customHeight="1">
      <c r="C5" s="3">
        <v>8.94</v>
      </c>
      <c r="D5" s="1">
        <v>1.7883264462198527</v>
      </c>
      <c r="E5" s="3">
        <v>1.8320000000000001</v>
      </c>
    </row>
    <row r="6" spans="2:5" ht="15" hidden="1" customHeight="1">
      <c r="C6" s="3">
        <v>8.91</v>
      </c>
      <c r="D6" s="1">
        <v>1.7895199587844075</v>
      </c>
      <c r="E6" s="3">
        <v>1.8340000000000001</v>
      </c>
    </row>
    <row r="7" spans="2:5" ht="15" hidden="1" customHeight="1">
      <c r="C7" s="3">
        <v>8.8800000000000008</v>
      </c>
      <c r="D7" s="1">
        <v>1.7907182314558969</v>
      </c>
      <c r="E7" s="3">
        <v>1.835</v>
      </c>
    </row>
    <row r="8" spans="2:5" ht="15" hidden="1" customHeight="1">
      <c r="C8" s="3">
        <v>8.85</v>
      </c>
      <c r="D8" s="1">
        <v>1.7919212973569665</v>
      </c>
      <c r="E8" s="3">
        <v>1.837</v>
      </c>
    </row>
    <row r="9" spans="2:5" ht="15" hidden="1" customHeight="1">
      <c r="C9" s="3">
        <v>8.82</v>
      </c>
      <c r="D9" s="1">
        <v>1.79312918994935</v>
      </c>
      <c r="E9" s="3">
        <v>1.839</v>
      </c>
    </row>
    <row r="10" spans="2:5" ht="15" hidden="1" customHeight="1">
      <c r="C10" s="3">
        <v>8.7899999999999991</v>
      </c>
      <c r="D10" s="1">
        <v>1.7943419430384946</v>
      </c>
      <c r="E10" s="3">
        <v>1.84</v>
      </c>
    </row>
    <row r="11" spans="2:5" ht="15" hidden="1" customHeight="1">
      <c r="C11" s="3">
        <v>8.76</v>
      </c>
      <c r="D11" s="1">
        <v>1.7955595907782635</v>
      </c>
      <c r="E11" s="3">
        <v>1.841</v>
      </c>
    </row>
    <row r="12" spans="2:5" ht="15" hidden="1" customHeight="1">
      <c r="C12" s="3">
        <v>8.73</v>
      </c>
      <c r="D12" s="1">
        <v>1.796782167675725</v>
      </c>
      <c r="E12" s="3">
        <v>1.843</v>
      </c>
    </row>
    <row r="13" spans="2:5" ht="15" hidden="1" customHeight="1">
      <c r="C13" s="3">
        <v>8.6999999999999993</v>
      </c>
      <c r="D13" s="1">
        <v>1.7980097085960161</v>
      </c>
      <c r="E13" s="3">
        <v>1.8440000000000001</v>
      </c>
    </row>
    <row r="14" spans="2:5" ht="15" hidden="1" customHeight="1">
      <c r="C14" s="3">
        <v>8.67</v>
      </c>
      <c r="D14" s="1">
        <v>1.7992422487672963</v>
      </c>
      <c r="E14" s="3">
        <v>1.8460000000000001</v>
      </c>
    </row>
    <row r="15" spans="2:5" ht="15" hidden="1" customHeight="1">
      <c r="C15" s="3">
        <v>8.64</v>
      </c>
      <c r="D15" s="1">
        <v>1.8004798237857853</v>
      </c>
      <c r="E15" s="3">
        <v>1.8480000000000001</v>
      </c>
    </row>
    <row r="16" spans="2:5" ht="15" hidden="1" customHeight="1">
      <c r="C16" s="3">
        <v>8.61</v>
      </c>
      <c r="D16" s="1">
        <v>1.8017224696208876</v>
      </c>
      <c r="E16" s="3">
        <v>1.849</v>
      </c>
    </row>
    <row r="17" spans="3:5" ht="15" hidden="1" customHeight="1">
      <c r="C17" s="3">
        <v>8.58</v>
      </c>
      <c r="D17" s="1">
        <v>1.8029702226204063</v>
      </c>
      <c r="E17" s="3">
        <v>1.85</v>
      </c>
    </row>
    <row r="18" spans="3:5" ht="15" hidden="1" customHeight="1">
      <c r="C18" s="3">
        <v>8.5500000000000007</v>
      </c>
      <c r="D18" s="1">
        <v>1.8042231195158511</v>
      </c>
      <c r="E18" s="3">
        <v>1.8520000000000001</v>
      </c>
    </row>
    <row r="19" spans="3:5" ht="15" hidden="1" customHeight="1">
      <c r="C19" s="3">
        <v>8.52</v>
      </c>
      <c r="D19" s="1">
        <v>1.8054811974278353</v>
      </c>
      <c r="E19" s="3">
        <v>1.8540000000000001</v>
      </c>
    </row>
    <row r="20" spans="3:5" ht="15" hidden="1" customHeight="1">
      <c r="C20" s="3">
        <v>8.49</v>
      </c>
      <c r="D20" s="1">
        <v>1.8067444938715718</v>
      </c>
      <c r="E20" s="3">
        <v>1.855</v>
      </c>
    </row>
    <row r="21" spans="3:5" ht="15" hidden="1" customHeight="1">
      <c r="C21" s="3">
        <v>8.4600000000000009</v>
      </c>
      <c r="D21" s="1">
        <v>1.808013046762464</v>
      </c>
      <c r="E21" s="3">
        <v>1.857</v>
      </c>
    </row>
    <row r="22" spans="3:5" ht="15" hidden="1" customHeight="1">
      <c r="C22" s="3">
        <v>8.43</v>
      </c>
      <c r="D22" s="1">
        <v>1.8092868944217972</v>
      </c>
      <c r="E22" s="3">
        <v>1.8580000000000001</v>
      </c>
    </row>
    <row r="23" spans="3:5" ht="15" hidden="1" customHeight="1">
      <c r="C23" s="3">
        <v>8.4</v>
      </c>
      <c r="D23" s="1">
        <v>1.8105660755825308</v>
      </c>
      <c r="E23" s="3">
        <v>1.86</v>
      </c>
    </row>
    <row r="24" spans="3:5" ht="15" hidden="1" customHeight="1">
      <c r="C24" s="3">
        <v>8.3699999999999992</v>
      </c>
      <c r="D24" s="1">
        <v>1.8118506293951953</v>
      </c>
      <c r="E24" s="3">
        <v>1.861</v>
      </c>
    </row>
    <row r="25" spans="3:5" ht="15" hidden="1" customHeight="1">
      <c r="C25" s="3">
        <v>8.34</v>
      </c>
      <c r="D25" s="1">
        <v>1.8131405954338931</v>
      </c>
      <c r="E25" s="3">
        <v>1.863</v>
      </c>
    </row>
    <row r="26" spans="3:5" ht="15" hidden="1" customHeight="1">
      <c r="C26" s="3">
        <v>8.31</v>
      </c>
      <c r="D26" s="1">
        <v>1.8144360137024089</v>
      </c>
      <c r="E26" s="3">
        <v>1.865</v>
      </c>
    </row>
    <row r="27" spans="3:5" ht="15" hidden="1" customHeight="1">
      <c r="C27" s="3">
        <v>8.2799999999999994</v>
      </c>
      <c r="D27" s="1">
        <v>1.8157369246404316</v>
      </c>
      <c r="E27" s="3">
        <v>1.8660000000000001</v>
      </c>
    </row>
    <row r="28" spans="3:5" ht="15" hidden="1" customHeight="1">
      <c r="C28" s="3">
        <v>8.25</v>
      </c>
      <c r="D28" s="1">
        <v>1.8170433691298864</v>
      </c>
      <c r="E28" s="3">
        <v>1.8680000000000001</v>
      </c>
    </row>
    <row r="29" spans="3:5" ht="15" hidden="1" customHeight="1">
      <c r="C29" s="3">
        <v>8.2200000000000006</v>
      </c>
      <c r="D29" s="1">
        <v>1.8183553885013846</v>
      </c>
      <c r="E29" s="3">
        <v>1.869</v>
      </c>
    </row>
    <row r="30" spans="3:5" ht="15" hidden="1" customHeight="1">
      <c r="C30" s="3">
        <v>8.19</v>
      </c>
      <c r="D30" s="1">
        <v>1.8196730245407899</v>
      </c>
      <c r="E30" s="3">
        <v>1.8720000000000001</v>
      </c>
    </row>
    <row r="31" spans="3:5" ht="15" hidden="1" customHeight="1">
      <c r="C31" s="3">
        <v>8.16</v>
      </c>
      <c r="D31" s="1">
        <v>1.8209963194959069</v>
      </c>
      <c r="E31" s="3">
        <v>1.873</v>
      </c>
    </row>
    <row r="32" spans="3:5" ht="15" hidden="1" customHeight="1">
      <c r="C32" s="3">
        <v>8.1300000000000008</v>
      </c>
      <c r="D32" s="1">
        <v>1.8223253160832904</v>
      </c>
      <c r="E32" s="3">
        <v>1.875</v>
      </c>
    </row>
    <row r="33" spans="3:5" ht="15" hidden="1" customHeight="1">
      <c r="C33" s="3">
        <v>8.1</v>
      </c>
      <c r="D33" s="1">
        <v>1.8236600574951822</v>
      </c>
      <c r="E33" s="3">
        <v>1.8759999999999999</v>
      </c>
    </row>
    <row r="34" spans="3:5" ht="15" hidden="1" customHeight="1">
      <c r="C34" s="3">
        <v>8.07</v>
      </c>
      <c r="D34" s="1">
        <v>1.8250005874065764</v>
      </c>
      <c r="E34" s="3">
        <v>1.877</v>
      </c>
    </row>
    <row r="35" spans="3:5" ht="15" hidden="1" customHeight="1">
      <c r="C35" s="3">
        <v>8.0399999999999991</v>
      </c>
      <c r="D35" s="1">
        <v>1.8263469499824172</v>
      </c>
      <c r="E35" s="3">
        <v>1.88</v>
      </c>
    </row>
    <row r="36" spans="3:5" ht="15" hidden="1" customHeight="1">
      <c r="C36" s="3">
        <v>8.01</v>
      </c>
      <c r="D36" s="1">
        <v>1.8276991898849282</v>
      </c>
      <c r="E36" s="3">
        <v>1.881</v>
      </c>
    </row>
    <row r="37" spans="3:5" ht="15" hidden="1" customHeight="1">
      <c r="C37" s="3">
        <v>7.98</v>
      </c>
      <c r="D37" s="1">
        <v>1.8290573522810825</v>
      </c>
      <c r="E37" s="3">
        <v>1.883</v>
      </c>
    </row>
    <row r="38" spans="3:5" ht="15" hidden="1" customHeight="1">
      <c r="C38" s="3">
        <v>7.95</v>
      </c>
      <c r="D38" s="1">
        <v>1.8304214828502121</v>
      </c>
      <c r="E38" s="3">
        <v>1.8839999999999999</v>
      </c>
    </row>
    <row r="39" spans="3:5" ht="15" hidden="1" customHeight="1">
      <c r="C39" s="3">
        <v>7.92</v>
      </c>
      <c r="D39" s="1">
        <v>1.8317916277917616</v>
      </c>
      <c r="E39" s="3">
        <v>1.8859999999999999</v>
      </c>
    </row>
    <row r="40" spans="3:5" ht="15" hidden="1" customHeight="1">
      <c r="C40" s="3">
        <v>7.89</v>
      </c>
      <c r="D40" s="1">
        <v>1.8331678338331874</v>
      </c>
      <c r="E40" s="3">
        <v>1.8879999999999999</v>
      </c>
    </row>
    <row r="41" spans="3:5" ht="15" hidden="1" customHeight="1">
      <c r="C41" s="3">
        <v>7.86</v>
      </c>
      <c r="D41" s="1">
        <v>1.8345501482380107</v>
      </c>
      <c r="E41" s="3">
        <v>1.89</v>
      </c>
    </row>
    <row r="42" spans="3:5" ht="15" hidden="1" customHeight="1">
      <c r="C42" s="3">
        <v>7.83</v>
      </c>
      <c r="D42" s="1">
        <v>1.8359386188140208</v>
      </c>
      <c r="E42" s="3">
        <v>1.891</v>
      </c>
    </row>
    <row r="43" spans="3:5" ht="15" hidden="1" customHeight="1">
      <c r="C43" s="3">
        <v>7.8</v>
      </c>
      <c r="D43" s="1">
        <v>1.8373332939216385</v>
      </c>
      <c r="E43" s="3">
        <v>1.893</v>
      </c>
    </row>
    <row r="44" spans="3:5" ht="15" hidden="1" customHeight="1">
      <c r="C44" s="3">
        <v>7.77</v>
      </c>
      <c r="D44" s="1">
        <v>1.8387342224824397</v>
      </c>
      <c r="E44" s="3">
        <v>1.895</v>
      </c>
    </row>
    <row r="45" spans="3:5" ht="15" hidden="1" customHeight="1">
      <c r="C45" s="3">
        <v>7.74</v>
      </c>
      <c r="D45" s="1">
        <v>1.8401414539878431</v>
      </c>
      <c r="E45" s="3">
        <v>1.897</v>
      </c>
    </row>
    <row r="46" spans="3:5" ht="15" hidden="1" customHeight="1">
      <c r="C46" s="3">
        <v>7.71</v>
      </c>
      <c r="D46" s="1">
        <v>1.8415550385079693</v>
      </c>
      <c r="E46" s="3">
        <v>1.899</v>
      </c>
    </row>
    <row r="47" spans="3:5" ht="15" hidden="1" customHeight="1">
      <c r="C47" s="3">
        <v>7.68</v>
      </c>
      <c r="D47" s="1">
        <v>1.8429750267006682</v>
      </c>
      <c r="E47" s="3">
        <v>1.9</v>
      </c>
    </row>
    <row r="48" spans="3:5" ht="15" hidden="1" customHeight="1">
      <c r="C48" s="3">
        <v>7.65</v>
      </c>
      <c r="D48" s="1">
        <v>1.8444014698207276</v>
      </c>
      <c r="E48" s="3">
        <v>1.9019999999999999</v>
      </c>
    </row>
    <row r="49" spans="3:5" ht="15" hidden="1" customHeight="1">
      <c r="C49" s="3">
        <v>7.62</v>
      </c>
      <c r="D49" s="1">
        <v>1.8458344197292607</v>
      </c>
      <c r="E49" s="3">
        <v>1.903</v>
      </c>
    </row>
    <row r="50" spans="3:5" ht="15" hidden="1" customHeight="1">
      <c r="C50" s="3">
        <v>7.59</v>
      </c>
      <c r="D50" s="1">
        <v>1.8472739289032774</v>
      </c>
      <c r="E50" s="3">
        <v>1.9059999999999999</v>
      </c>
    </row>
    <row r="51" spans="3:5" ht="15" hidden="1" customHeight="1">
      <c r="C51" s="3">
        <v>7.56</v>
      </c>
      <c r="D51" s="1">
        <v>1.8487200504454475</v>
      </c>
      <c r="E51" s="3">
        <v>1.907</v>
      </c>
    </row>
    <row r="52" spans="3:5" ht="15" hidden="1" customHeight="1">
      <c r="C52" s="3">
        <v>7.53</v>
      </c>
      <c r="D52" s="1">
        <v>1.8501728380940581</v>
      </c>
      <c r="E52" s="3">
        <v>1.909</v>
      </c>
    </row>
    <row r="53" spans="3:5" ht="15" hidden="1" customHeight="1">
      <c r="C53" s="3">
        <v>7.5</v>
      </c>
      <c r="D53" s="1">
        <v>1.8516323462331665</v>
      </c>
      <c r="E53" s="3">
        <v>1.911</v>
      </c>
    </row>
    <row r="54" spans="3:5" ht="15" hidden="1" customHeight="1">
      <c r="C54" s="3">
        <v>7.47</v>
      </c>
      <c r="D54" s="1">
        <v>1.8530986299029613</v>
      </c>
      <c r="E54" s="3">
        <v>1.9119999999999999</v>
      </c>
    </row>
    <row r="55" spans="3:5" ht="15" hidden="1" customHeight="1">
      <c r="C55" s="3">
        <v>7.44</v>
      </c>
      <c r="D55" s="1">
        <v>1.8545717448103276</v>
      </c>
      <c r="E55" s="3">
        <v>1.915</v>
      </c>
    </row>
    <row r="56" spans="3:5" ht="15" hidden="1" customHeight="1">
      <c r="C56" s="3">
        <v>7.41</v>
      </c>
      <c r="D56" s="1">
        <v>1.8560517473396285</v>
      </c>
      <c r="E56" s="3">
        <v>1.917</v>
      </c>
    </row>
    <row r="57" spans="3:5" ht="15" hidden="1" customHeight="1">
      <c r="C57" s="3">
        <v>7.38</v>
      </c>
      <c r="D57" s="1">
        <v>1.8575386945637049</v>
      </c>
      <c r="E57" s="3">
        <v>1.9179999999999999</v>
      </c>
    </row>
    <row r="58" spans="3:5" ht="15" hidden="1" customHeight="1">
      <c r="C58" s="3">
        <v>7.35</v>
      </c>
      <c r="D58" s="1">
        <v>1.8590326442550975</v>
      </c>
      <c r="E58" s="3">
        <v>1.92</v>
      </c>
    </row>
    <row r="59" spans="3:5" ht="15" hidden="1" customHeight="1">
      <c r="C59" s="3">
        <v>7.32</v>
      </c>
      <c r="D59" s="1">
        <v>1.8605336548975009</v>
      </c>
      <c r="E59" s="3">
        <v>1.923</v>
      </c>
    </row>
    <row r="60" spans="3:5" ht="15" hidden="1" customHeight="1">
      <c r="C60" s="3">
        <v>7.29</v>
      </c>
      <c r="D60" s="1">
        <v>1.8620417856974518</v>
      </c>
      <c r="E60" s="3">
        <v>1.9239999999999999</v>
      </c>
    </row>
    <row r="61" spans="3:5" ht="15" hidden="1" customHeight="1">
      <c r="C61" s="3">
        <v>7.26</v>
      </c>
      <c r="D61" s="1">
        <v>1.8635570965962567</v>
      </c>
      <c r="E61" s="3">
        <v>1.9259999999999999</v>
      </c>
    </row>
    <row r="62" spans="3:5" ht="15" hidden="1" customHeight="1">
      <c r="C62" s="3">
        <v>7.23</v>
      </c>
      <c r="D62" s="1">
        <v>1.8650796482821692</v>
      </c>
      <c r="E62" s="3">
        <v>1.927</v>
      </c>
    </row>
    <row r="63" spans="3:5" ht="15" hidden="1" customHeight="1">
      <c r="C63" s="3">
        <v>7.2</v>
      </c>
      <c r="D63" s="1">
        <v>1.8666095022028195</v>
      </c>
      <c r="E63" s="3">
        <v>1.929</v>
      </c>
    </row>
    <row r="64" spans="3:5" ht="15" hidden="1" customHeight="1">
      <c r="C64" s="3">
        <v>7.17</v>
      </c>
      <c r="D64" s="1">
        <v>1.8681467205779019</v>
      </c>
      <c r="E64" s="3">
        <v>1.9319999999999999</v>
      </c>
    </row>
    <row r="65" spans="3:5" ht="15" hidden="1" customHeight="1">
      <c r="C65" s="3">
        <v>7.14</v>
      </c>
      <c r="D65" s="1">
        <v>1.8696913664121306</v>
      </c>
      <c r="E65" s="3">
        <v>1.9330000000000001</v>
      </c>
    </row>
    <row r="66" spans="3:5" ht="15" hidden="1" customHeight="1">
      <c r="C66" s="3">
        <v>7.11</v>
      </c>
      <c r="D66" s="1">
        <v>1.8712435035084674</v>
      </c>
      <c r="E66" s="3">
        <v>1.9350000000000001</v>
      </c>
    </row>
    <row r="67" spans="3:5" ht="15" hidden="1" customHeight="1">
      <c r="C67" s="3">
        <v>7.08</v>
      </c>
      <c r="D67" s="1">
        <v>1.8728031964816281</v>
      </c>
      <c r="E67" s="3">
        <v>1.9370000000000001</v>
      </c>
    </row>
    <row r="68" spans="3:5" ht="15" hidden="1" customHeight="1">
      <c r="C68" s="3">
        <v>7.05</v>
      </c>
      <c r="D68" s="1">
        <v>1.8743705107718771</v>
      </c>
      <c r="E68" s="3">
        <v>1.94</v>
      </c>
    </row>
    <row r="69" spans="3:5" ht="15" hidden="1" customHeight="1">
      <c r="C69" s="3">
        <v>7.02</v>
      </c>
      <c r="D69" s="1">
        <v>1.8759455126591154</v>
      </c>
      <c r="E69" s="3">
        <v>1.9410000000000001</v>
      </c>
    </row>
    <row r="70" spans="3:5" ht="15" hidden="1" customHeight="1">
      <c r="C70" s="3">
        <v>6.99</v>
      </c>
      <c r="D70" s="1">
        <v>1.8775282692772706</v>
      </c>
      <c r="E70" s="3">
        <v>1.9430000000000001</v>
      </c>
    </row>
    <row r="71" spans="3:5" ht="15" hidden="1" customHeight="1">
      <c r="C71" s="3">
        <v>6.96</v>
      </c>
      <c r="D71" s="1">
        <v>1.879118848628996</v>
      </c>
      <c r="E71" s="3">
        <v>1.9450000000000001</v>
      </c>
    </row>
    <row r="72" spans="3:5" ht="15" hidden="1" customHeight="1">
      <c r="C72" s="3">
        <v>6.93</v>
      </c>
      <c r="D72" s="1">
        <v>1.8807173196006881</v>
      </c>
      <c r="E72" s="3">
        <v>1.948</v>
      </c>
    </row>
    <row r="73" spans="3:5" ht="15" hidden="1" customHeight="1">
      <c r="C73" s="3">
        <v>6.9</v>
      </c>
      <c r="D73" s="1">
        <v>1.882323751977828</v>
      </c>
      <c r="E73" s="3">
        <v>1.95</v>
      </c>
    </row>
    <row r="74" spans="3:5" ht="15" hidden="1" customHeight="1">
      <c r="C74" s="3">
        <v>6.87</v>
      </c>
      <c r="D74" s="1">
        <v>1.8839382164606597</v>
      </c>
      <c r="E74" s="3">
        <v>1.9510000000000001</v>
      </c>
    </row>
    <row r="75" spans="3:5" ht="15" hidden="1" customHeight="1">
      <c r="C75" s="3">
        <v>6.84</v>
      </c>
      <c r="D75" s="1">
        <v>1.8855607846802094</v>
      </c>
      <c r="E75" s="3">
        <v>1.9530000000000001</v>
      </c>
    </row>
    <row r="76" spans="3:5" ht="15" hidden="1" customHeight="1">
      <c r="C76" s="3">
        <v>6.81</v>
      </c>
      <c r="D76" s="1">
        <v>1.887191529214657</v>
      </c>
      <c r="E76" s="3">
        <v>1.956</v>
      </c>
    </row>
    <row r="77" spans="3:5" ht="15" hidden="1" customHeight="1">
      <c r="C77" s="3">
        <v>6.78</v>
      </c>
      <c r="D77" s="1">
        <v>1.888830523606071</v>
      </c>
      <c r="E77" s="3">
        <v>1.958</v>
      </c>
    </row>
    <row r="78" spans="3:5" ht="15" hidden="1" customHeight="1">
      <c r="C78" s="3">
        <v>6.75</v>
      </c>
      <c r="D78" s="1">
        <v>1.8904778423775117</v>
      </c>
      <c r="E78" s="3">
        <v>1.96</v>
      </c>
    </row>
    <row r="79" spans="3:5" ht="15" hidden="1" customHeight="1">
      <c r="C79" s="3">
        <v>6.72</v>
      </c>
      <c r="D79" s="1">
        <v>1.8921335610505179</v>
      </c>
      <c r="E79" s="3">
        <v>1.962</v>
      </c>
    </row>
    <row r="80" spans="3:5" ht="15" hidden="1" customHeight="1">
      <c r="C80" s="3">
        <v>6.69</v>
      </c>
      <c r="D80" s="1">
        <v>1.8937977561629826</v>
      </c>
      <c r="E80" s="3">
        <v>1.9630000000000001</v>
      </c>
    </row>
    <row r="81" spans="3:5" ht="15" hidden="1" customHeight="1">
      <c r="C81" s="3">
        <v>6.66</v>
      </c>
      <c r="D81" s="1">
        <v>1.8954705052874328</v>
      </c>
      <c r="E81" s="3">
        <v>1.966</v>
      </c>
    </row>
    <row r="82" spans="3:5" ht="15" hidden="1" customHeight="1">
      <c r="C82" s="3">
        <v>6.63</v>
      </c>
      <c r="D82" s="1">
        <v>1.897151887049719</v>
      </c>
      <c r="E82" s="3">
        <v>1.968</v>
      </c>
    </row>
    <row r="83" spans="3:5" ht="15" hidden="1" customHeight="1">
      <c r="C83" s="3">
        <v>6.6</v>
      </c>
      <c r="D83" s="1">
        <v>1.8988419811481316</v>
      </c>
      <c r="E83" s="3">
        <v>1.97</v>
      </c>
    </row>
    <row r="84" spans="3:5" ht="15" hidden="1" customHeight="1">
      <c r="C84" s="3">
        <v>6.57</v>
      </c>
      <c r="D84" s="1">
        <v>1.9005408683729506</v>
      </c>
      <c r="E84" s="3">
        <v>1.9730000000000001</v>
      </c>
    </row>
    <row r="85" spans="3:5" ht="15" hidden="1" customHeight="1">
      <c r="C85" s="3">
        <v>6.54</v>
      </c>
      <c r="D85" s="1">
        <v>1.9022486306264439</v>
      </c>
      <c r="E85" s="3">
        <v>1.9750000000000001</v>
      </c>
    </row>
    <row r="86" spans="3:5" ht="15" hidden="1" customHeight="1">
      <c r="C86" s="3">
        <v>6.51</v>
      </c>
      <c r="D86" s="1">
        <v>1.9039653509433245</v>
      </c>
      <c r="E86" s="3">
        <v>1.9770000000000001</v>
      </c>
    </row>
    <row r="87" spans="3:5" ht="15" hidden="1" customHeight="1">
      <c r="C87" s="3">
        <v>6.48</v>
      </c>
      <c r="D87" s="1">
        <v>1.905691113511681</v>
      </c>
      <c r="E87" s="3">
        <v>1.9790000000000001</v>
      </c>
    </row>
    <row r="88" spans="3:5" ht="15" hidden="1" customHeight="1">
      <c r="C88" s="3">
        <v>6.45</v>
      </c>
      <c r="D88" s="1">
        <v>1.9074260036943929</v>
      </c>
      <c r="E88" s="3">
        <v>1.982</v>
      </c>
    </row>
    <row r="89" spans="3:5" ht="15" hidden="1" customHeight="1">
      <c r="C89" s="3">
        <v>6.42</v>
      </c>
      <c r="D89" s="1">
        <v>1.9091701080510457</v>
      </c>
      <c r="E89" s="3">
        <v>1.984</v>
      </c>
    </row>
    <row r="90" spans="3:5" ht="15" hidden="1" customHeight="1">
      <c r="C90" s="3">
        <v>6.39</v>
      </c>
      <c r="D90" s="1">
        <v>1.9109235143603596</v>
      </c>
      <c r="E90" s="3">
        <v>1.986</v>
      </c>
    </row>
    <row r="91" spans="3:5" ht="15" hidden="1" customHeight="1">
      <c r="C91" s="3">
        <v>6.36</v>
      </c>
      <c r="D91" s="1">
        <v>1.9126863116431445</v>
      </c>
      <c r="E91" s="3">
        <v>1.988</v>
      </c>
    </row>
    <row r="92" spans="3:5" ht="15" hidden="1" customHeight="1">
      <c r="C92" s="3">
        <v>6.33</v>
      </c>
      <c r="D92" s="1">
        <v>1.9144585901858002</v>
      </c>
      <c r="E92" s="3">
        <v>1.9910000000000001</v>
      </c>
    </row>
    <row r="93" spans="3:5" ht="15" hidden="1" customHeight="1">
      <c r="C93" s="3">
        <v>6.3</v>
      </c>
      <c r="D93" s="1">
        <v>1.9162404415643715</v>
      </c>
      <c r="E93" s="3">
        <v>1.9930000000000001</v>
      </c>
    </row>
    <row r="94" spans="3:5" ht="15" hidden="1" customHeight="1">
      <c r="C94" s="3">
        <v>6.27</v>
      </c>
      <c r="D94" s="1">
        <v>1.9180319586691807</v>
      </c>
      <c r="E94" s="3">
        <v>1.9950000000000001</v>
      </c>
    </row>
    <row r="95" spans="3:5" ht="15" hidden="1" customHeight="1">
      <c r="C95" s="3">
        <v>6.24</v>
      </c>
      <c r="D95" s="1">
        <v>1.9198332357300487</v>
      </c>
      <c r="E95" s="3">
        <v>1.998</v>
      </c>
    </row>
    <row r="96" spans="3:5" ht="15" hidden="1" customHeight="1">
      <c r="C96" s="3">
        <v>6.21</v>
      </c>
      <c r="D96" s="1">
        <v>1.9216443683421247</v>
      </c>
      <c r="E96" s="3">
        <v>2</v>
      </c>
    </row>
    <row r="97" spans="3:5" ht="15" hidden="1" customHeight="1">
      <c r="C97" s="3">
        <v>6.18</v>
      </c>
      <c r="D97" s="1">
        <v>1.9234654534923419</v>
      </c>
      <c r="E97" s="3">
        <v>2.0019999999999998</v>
      </c>
    </row>
    <row r="98" spans="3:5" ht="15" hidden="1" customHeight="1">
      <c r="C98" s="3">
        <v>6.15</v>
      </c>
      <c r="D98" s="1">
        <v>1.9252965895865142</v>
      </c>
      <c r="E98" s="3">
        <v>2.004</v>
      </c>
    </row>
    <row r="99" spans="3:5" ht="15" hidden="1" customHeight="1">
      <c r="C99" s="3">
        <v>6.12</v>
      </c>
      <c r="D99" s="1">
        <v>1.9271378764771003</v>
      </c>
      <c r="E99" s="3">
        <v>2.0070000000000001</v>
      </c>
    </row>
    <row r="100" spans="3:5" ht="15" hidden="1" customHeight="1">
      <c r="C100" s="3">
        <v>6.09</v>
      </c>
      <c r="D100" s="1">
        <v>1.9289894154916452</v>
      </c>
      <c r="E100" s="3">
        <v>2.0089999999999999</v>
      </c>
    </row>
    <row r="101" spans="3:5" ht="15" hidden="1" customHeight="1">
      <c r="C101" s="3">
        <v>6.06</v>
      </c>
      <c r="D101" s="1">
        <v>1.9308513094619264</v>
      </c>
      <c r="E101" s="3">
        <v>2.0110000000000001</v>
      </c>
    </row>
    <row r="102" spans="3:5" ht="15" hidden="1" customHeight="1">
      <c r="C102" s="3">
        <v>6.03</v>
      </c>
      <c r="D102" s="1">
        <v>1.9327236627538229</v>
      </c>
      <c r="E102" s="3">
        <v>2.0129999999999999</v>
      </c>
    </row>
    <row r="103" spans="3:5" ht="15" hidden="1" customHeight="1">
      <c r="C103" s="3">
        <v>6</v>
      </c>
      <c r="D103" s="1">
        <v>1.9346065812979305</v>
      </c>
      <c r="E103" s="3">
        <v>2.016</v>
      </c>
    </row>
    <row r="104" spans="3:5" ht="15" hidden="1" customHeight="1">
      <c r="C104" s="3">
        <v>5.97</v>
      </c>
      <c r="D104" s="1">
        <v>1.9365001726209405</v>
      </c>
      <c r="E104" s="3">
        <v>2.0179999999999998</v>
      </c>
    </row>
    <row r="105" spans="3:5" ht="15" hidden="1" customHeight="1">
      <c r="C105" s="3">
        <v>5.94</v>
      </c>
      <c r="D105" s="1">
        <v>1.9384045458778139</v>
      </c>
      <c r="E105" s="3">
        <v>2.02</v>
      </c>
    </row>
    <row r="106" spans="3:5" ht="15" hidden="1" customHeight="1">
      <c r="C106" s="3">
        <v>5.91</v>
      </c>
      <c r="D106" s="1">
        <v>1.9403198118847655</v>
      </c>
      <c r="E106" s="3">
        <v>2.024</v>
      </c>
    </row>
    <row r="107" spans="3:5" ht="15" hidden="1" customHeight="1">
      <c r="C107" s="3">
        <v>5.88</v>
      </c>
      <c r="D107" s="1">
        <v>1.9422460831530917</v>
      </c>
      <c r="E107" s="3">
        <v>2.0259999999999998</v>
      </c>
    </row>
    <row r="108" spans="3:5" ht="15" hidden="1" customHeight="1">
      <c r="C108" s="3">
        <v>5.85</v>
      </c>
      <c r="D108" s="1">
        <v>1.9441834739238595</v>
      </c>
      <c r="E108" s="3">
        <v>2.028</v>
      </c>
    </row>
    <row r="109" spans="3:5" ht="15" hidden="1" customHeight="1">
      <c r="C109" s="3">
        <v>5.82</v>
      </c>
      <c r="D109" s="1">
        <v>1.9461321002034904</v>
      </c>
      <c r="E109" s="3">
        <v>2.0299999999999998</v>
      </c>
    </row>
    <row r="110" spans="3:5" ht="15" hidden="1" customHeight="1">
      <c r="C110" s="3">
        <v>5.79</v>
      </c>
      <c r="D110" s="1">
        <v>1.9480920798002612</v>
      </c>
      <c r="E110" s="3">
        <v>2.032</v>
      </c>
    </row>
    <row r="111" spans="3:5" ht="15" hidden="1" customHeight="1">
      <c r="C111" s="3">
        <v>5.76</v>
      </c>
      <c r="D111" s="1">
        <v>1.9500635323617559</v>
      </c>
      <c r="E111" s="3">
        <v>2.0350000000000001</v>
      </c>
    </row>
    <row r="112" spans="3:5" ht="15" hidden="1" customHeight="1">
      <c r="C112" s="3">
        <v>5.73</v>
      </c>
      <c r="D112" s="1">
        <v>1.952046579413292</v>
      </c>
      <c r="E112" s="3">
        <v>2.0369999999999999</v>
      </c>
    </row>
    <row r="113" spans="3:5" ht="15" hidden="1" customHeight="1">
      <c r="C113" s="3">
        <v>5.7</v>
      </c>
      <c r="D113" s="1">
        <v>1.954041344397359</v>
      </c>
      <c r="E113" s="3">
        <v>2.0390000000000001</v>
      </c>
    </row>
    <row r="114" spans="3:5" ht="15" hidden="1" customHeight="1">
      <c r="C114" s="3">
        <v>5.67</v>
      </c>
      <c r="D114" s="1">
        <v>1.9560479527140942</v>
      </c>
      <c r="E114" s="3">
        <v>2.0419999999999998</v>
      </c>
    </row>
    <row r="115" spans="3:5" ht="15" hidden="1" customHeight="1">
      <c r="C115" s="3">
        <v>5.64</v>
      </c>
      <c r="D115" s="1">
        <v>1.958066531762835</v>
      </c>
      <c r="E115" s="3">
        <v>2.0449999999999999</v>
      </c>
    </row>
    <row r="116" spans="3:5" ht="15" hidden="1" customHeight="1">
      <c r="C116" s="3">
        <v>5.61</v>
      </c>
      <c r="D116" s="1">
        <v>1.960097210984777</v>
      </c>
      <c r="E116" s="3">
        <v>2.0470000000000002</v>
      </c>
    </row>
    <row r="117" spans="3:5" ht="15" hidden="1" customHeight="1">
      <c r="C117" s="3">
        <v>5.58</v>
      </c>
      <c r="D117" s="1">
        <v>1.962140121906778</v>
      </c>
      <c r="E117" s="3">
        <v>2.0499999999999998</v>
      </c>
    </row>
    <row r="118" spans="3:5" ht="15" hidden="1" customHeight="1">
      <c r="C118" s="3">
        <v>5.55</v>
      </c>
      <c r="D118" s="1">
        <v>1.9641953981863409</v>
      </c>
      <c r="E118" s="3">
        <v>2.0529999999999999</v>
      </c>
    </row>
    <row r="119" spans="3:5" ht="15" hidden="1" customHeight="1">
      <c r="C119" s="3">
        <v>5.52</v>
      </c>
      <c r="D119" s="1">
        <v>1.9662631756578159</v>
      </c>
      <c r="E119" s="3">
        <v>2.0550000000000002</v>
      </c>
    </row>
    <row r="120" spans="3:5" ht="15" hidden="1" customHeight="1">
      <c r="C120" s="3">
        <v>5.49</v>
      </c>
      <c r="D120" s="1">
        <v>1.9683435923798633</v>
      </c>
      <c r="E120" s="3">
        <v>2.0579999999999998</v>
      </c>
    </row>
    <row r="121" spans="3:5" ht="15" hidden="1" customHeight="1">
      <c r="C121" s="3">
        <v>5.46</v>
      </c>
      <c r="D121" s="1">
        <v>1.9704367886842149</v>
      </c>
      <c r="E121" s="3">
        <v>2.0609999999999999</v>
      </c>
    </row>
    <row r="122" spans="3:5" ht="15" hidden="1" customHeight="1">
      <c r="C122" s="3">
        <v>5.43</v>
      </c>
      <c r="D122" s="1">
        <v>1.9725429072257792</v>
      </c>
      <c r="E122" s="3">
        <v>2.0630000000000002</v>
      </c>
    </row>
    <row r="123" spans="3:5" ht="15" hidden="1" customHeight="1">
      <c r="C123" s="3">
        <v>5.4</v>
      </c>
      <c r="D123" s="1">
        <v>1.9746620930341354</v>
      </c>
      <c r="E123" s="3">
        <v>2.0659999999999998</v>
      </c>
    </row>
    <row r="124" spans="3:5" ht="15" hidden="1" customHeight="1">
      <c r="C124" s="3">
        <v>5.37</v>
      </c>
      <c r="D124" s="1">
        <v>1.9767944935664612</v>
      </c>
      <c r="E124" s="3">
        <v>2.069</v>
      </c>
    </row>
    <row r="125" spans="3:5" ht="15" hidden="1" customHeight="1">
      <c r="C125" s="3">
        <v>5.34</v>
      </c>
      <c r="D125" s="1">
        <v>1.9789402587619422</v>
      </c>
      <c r="E125" s="3">
        <v>2.0710000000000002</v>
      </c>
    </row>
    <row r="126" spans="3:5" ht="15" hidden="1" customHeight="1">
      <c r="C126" s="3">
        <v>5.31</v>
      </c>
      <c r="D126" s="1">
        <v>1.9810995410977168</v>
      </c>
      <c r="E126" s="3">
        <v>2.0750000000000002</v>
      </c>
    </row>
    <row r="127" spans="3:5" ht="15" hidden="1" customHeight="1">
      <c r="C127" s="3">
        <v>5.28</v>
      </c>
      <c r="D127" s="1">
        <v>1.9832724956464027</v>
      </c>
      <c r="E127" s="3">
        <v>2.077</v>
      </c>
    </row>
    <row r="128" spans="3:5" ht="15" hidden="1" customHeight="1">
      <c r="C128" s="3">
        <v>5.25</v>
      </c>
      <c r="D128" s="1">
        <v>1.9854592801352653</v>
      </c>
      <c r="E128" s="3">
        <v>2.08</v>
      </c>
    </row>
    <row r="129" spans="3:5" ht="15" hidden="1" customHeight="1">
      <c r="C129" s="3">
        <v>5.22</v>
      </c>
      <c r="D129" s="1">
        <v>1.9876600550070789</v>
      </c>
      <c r="E129" s="3">
        <v>2.0830000000000002</v>
      </c>
    </row>
    <row r="130" spans="3:5" ht="15" hidden="1" customHeight="1">
      <c r="C130" s="3">
        <v>5.19</v>
      </c>
      <c r="D130" s="1">
        <v>1.9898749834827438</v>
      </c>
      <c r="E130" s="3">
        <v>2.0859999999999999</v>
      </c>
    </row>
    <row r="131" spans="3:5" ht="15" hidden="1" customHeight="1">
      <c r="C131" s="3">
        <v>5.16</v>
      </c>
      <c r="D131" s="1">
        <v>1.9921042316257189</v>
      </c>
      <c r="E131" s="3">
        <v>2.0880000000000001</v>
      </c>
    </row>
    <row r="132" spans="3:5" ht="15" hidden="1" customHeight="1">
      <c r="C132" s="3">
        <v>5.13</v>
      </c>
      <c r="D132" s="1">
        <v>1.9943479684083296</v>
      </c>
      <c r="E132" s="3">
        <v>2.0920000000000001</v>
      </c>
    </row>
    <row r="133" spans="3:5" ht="15" hidden="1" customHeight="1">
      <c r="C133" s="3">
        <v>5.0999999999999996</v>
      </c>
      <c r="D133" s="1">
        <v>1.9966063657800244</v>
      </c>
      <c r="E133" s="3">
        <v>2.0939999999999999</v>
      </c>
    </row>
    <row r="134" spans="3:5" ht="15" hidden="1" customHeight="1">
      <c r="C134" s="3">
        <v>5.07</v>
      </c>
      <c r="D134" s="1">
        <v>1.9988795987376415</v>
      </c>
      <c r="E134" s="3">
        <v>2.097</v>
      </c>
    </row>
    <row r="135" spans="3:5" ht="15" hidden="1" customHeight="1">
      <c r="C135" s="3">
        <v>5.04</v>
      </c>
      <c r="D135" s="1">
        <v>2.0011678453977644</v>
      </c>
      <c r="E135" s="3">
        <v>2.101</v>
      </c>
    </row>
    <row r="136" spans="3:5" ht="15" hidden="1" customHeight="1">
      <c r="C136" s="3">
        <v>5.01</v>
      </c>
      <c r="D136" s="1">
        <v>2.0034712870712332</v>
      </c>
      <c r="E136" s="3">
        <v>2.1030000000000002</v>
      </c>
    </row>
    <row r="137" spans="3:5" ht="15" hidden="1" customHeight="1">
      <c r="C137" s="3">
        <v>4.9800000000000004</v>
      </c>
      <c r="D137" s="1">
        <v>2.0057901083398959</v>
      </c>
      <c r="E137" s="3">
        <v>2.1059999999999999</v>
      </c>
    </row>
    <row r="138" spans="3:5" ht="15" hidden="1" customHeight="1">
      <c r="C138" s="3">
        <v>4.95</v>
      </c>
      <c r="D138" s="1">
        <v>2.0081244971356789</v>
      </c>
      <c r="E138" s="3">
        <v>2.109</v>
      </c>
    </row>
    <row r="139" spans="3:5" ht="15" hidden="1" customHeight="1">
      <c r="C139" s="3">
        <v>4.92</v>
      </c>
      <c r="D139" s="1">
        <v>2.0104746448220601</v>
      </c>
      <c r="E139" s="3">
        <v>2.1120000000000001</v>
      </c>
    </row>
    <row r="140" spans="3:5" ht="15" hidden="1" customHeight="1">
      <c r="C140" s="3">
        <v>4.8899999999999997</v>
      </c>
      <c r="D140" s="1">
        <v>2.0128407462780329</v>
      </c>
      <c r="E140" s="3">
        <v>2.1150000000000002</v>
      </c>
    </row>
    <row r="141" spans="3:5" ht="15" hidden="1" customHeight="1">
      <c r="C141" s="3">
        <v>4.8600000000000003</v>
      </c>
      <c r="D141" s="1">
        <v>2.0152229999846556</v>
      </c>
      <c r="E141" s="3">
        <v>2.1190000000000002</v>
      </c>
    </row>
    <row r="142" spans="3:5" ht="15" hidden="1" customHeight="1">
      <c r="C142" s="3">
        <v>4.83</v>
      </c>
      <c r="D142" s="1">
        <v>2.0176216081142799</v>
      </c>
      <c r="E142" s="3">
        <v>2.121</v>
      </c>
    </row>
    <row r="143" spans="3:5" ht="15" hidden="1" customHeight="1">
      <c r="C143" s="3">
        <v>4.8</v>
      </c>
      <c r="D143" s="1">
        <v>2.0200367766225571</v>
      </c>
      <c r="E143" s="3">
        <v>2.1240000000000001</v>
      </c>
    </row>
    <row r="144" spans="3:5" ht="15" hidden="1" customHeight="1">
      <c r="C144" s="3">
        <v>4.7699999999999996</v>
      </c>
      <c r="D144" s="1">
        <v>2.0224687153433312</v>
      </c>
      <c r="E144" s="3">
        <v>2.1280000000000001</v>
      </c>
    </row>
    <row r="145" spans="3:5" ht="15" hidden="1" customHeight="1">
      <c r="C145" s="3">
        <v>4.74</v>
      </c>
      <c r="D145" s="1">
        <v>2.0249176380865257</v>
      </c>
      <c r="E145" s="3">
        <v>2.13</v>
      </c>
    </row>
    <row r="146" spans="3:5" ht="15" hidden="1" customHeight="1">
      <c r="C146" s="3">
        <v>4.71</v>
      </c>
      <c r="D146" s="1">
        <v>2.0273837627391358</v>
      </c>
      <c r="E146" s="3">
        <v>2.1339999999999999</v>
      </c>
    </row>
    <row r="147" spans="3:5" ht="15" hidden="1" customHeight="1">
      <c r="C147" s="3">
        <v>4.68</v>
      </c>
      <c r="D147" s="1">
        <v>2.0298673113694474</v>
      </c>
      <c r="E147" s="3">
        <v>2.137</v>
      </c>
    </row>
    <row r="148" spans="3:5" ht="15" hidden="1" customHeight="1">
      <c r="C148" s="3">
        <v>4.6500000000000004</v>
      </c>
      <c r="D148" s="1">
        <v>2.0323685103346114</v>
      </c>
      <c r="E148" s="3">
        <v>2.14</v>
      </c>
    </row>
    <row r="149" spans="3:5" ht="15" hidden="1" customHeight="1">
      <c r="C149" s="3">
        <v>4.62</v>
      </c>
      <c r="D149" s="1">
        <v>2.0348875903916936</v>
      </c>
      <c r="E149" s="3">
        <v>2.1440000000000001</v>
      </c>
    </row>
    <row r="150" spans="3:5" ht="15" hidden="1" customHeight="1">
      <c r="C150" s="3">
        <v>4.59</v>
      </c>
      <c r="D150" s="1">
        <v>2.0374247868123461</v>
      </c>
      <c r="E150" s="3">
        <v>2.1469999999999998</v>
      </c>
    </row>
    <row r="151" spans="3:5" ht="15" hidden="1" customHeight="1">
      <c r="C151" s="3">
        <v>4.5599999999999996</v>
      </c>
      <c r="D151" s="1">
        <v>2.0399803395012377</v>
      </c>
      <c r="E151" s="3">
        <v>2.1509999999999998</v>
      </c>
    </row>
    <row r="152" spans="3:5" ht="15" hidden="1" customHeight="1">
      <c r="C152" s="3">
        <v>4.53</v>
      </c>
      <c r="D152" s="1">
        <v>2.042554493118391</v>
      </c>
      <c r="E152" s="3">
        <v>2.1539999999999999</v>
      </c>
    </row>
    <row r="153" spans="3:5" ht="15" hidden="1" customHeight="1">
      <c r="C153" s="3">
        <v>4.5</v>
      </c>
      <c r="D153" s="1">
        <v>2.0451474972055879</v>
      </c>
      <c r="E153" s="3">
        <v>2.157</v>
      </c>
    </row>
    <row r="154" spans="3:5" ht="15" hidden="1" customHeight="1">
      <c r="C154" s="3">
        <v>4.47</v>
      </c>
      <c r="D154" s="1">
        <v>2.047759606316998</v>
      </c>
      <c r="E154" s="3">
        <v>2.161</v>
      </c>
    </row>
    <row r="155" spans="3:5" ht="15" hidden="1" customHeight="1">
      <c r="C155" s="3">
        <v>4.4400000000000004</v>
      </c>
      <c r="D155" s="1">
        <v>2.0503910801542102</v>
      </c>
      <c r="E155" s="3">
        <v>2.1640000000000001</v>
      </c>
    </row>
    <row r="156" spans="3:5" ht="15" hidden="1" customHeight="1">
      <c r="C156" s="3">
        <v>4.41</v>
      </c>
      <c r="D156" s="1">
        <v>2.0530421837058372</v>
      </c>
      <c r="E156" s="3">
        <v>2.1680000000000001</v>
      </c>
    </row>
    <row r="157" spans="3:5" ht="15" hidden="1" customHeight="1">
      <c r="C157" s="3">
        <v>4.38</v>
      </c>
      <c r="D157" s="1">
        <v>2.0557131873918899</v>
      </c>
      <c r="E157" s="3">
        <v>2.1709999999999998</v>
      </c>
    </row>
    <row r="158" spans="3:5" ht="15" hidden="1" customHeight="1">
      <c r="C158" s="3">
        <v>4.3499999999999996</v>
      </c>
      <c r="D158" s="1">
        <v>2.0584043672131078</v>
      </c>
      <c r="E158" s="3">
        <v>2.1739999999999999</v>
      </c>
    </row>
    <row r="159" spans="3:5" ht="15" hidden="1" customHeight="1">
      <c r="C159" s="3">
        <v>4.32</v>
      </c>
      <c r="D159" s="1">
        <v>2.0611160049054611</v>
      </c>
      <c r="E159" s="3">
        <v>2.1779999999999999</v>
      </c>
    </row>
    <row r="160" spans="3:5" ht="15" hidden="1" customHeight="1">
      <c r="C160" s="3">
        <v>4.29</v>
      </c>
      <c r="D160" s="1">
        <v>2.0638483881000345</v>
      </c>
      <c r="E160" s="3">
        <v>2.1819999999999999</v>
      </c>
    </row>
    <row r="161" spans="2:5" ht="15" hidden="1" customHeight="1">
      <c r="C161" s="3">
        <v>4.26</v>
      </c>
      <c r="D161" s="1">
        <v>2.0666018104885202</v>
      </c>
      <c r="E161" s="3">
        <v>2.1859999999999999</v>
      </c>
    </row>
    <row r="162" spans="2:5" ht="15" hidden="1" customHeight="1">
      <c r="C162" s="3">
        <v>4.2300000000000004</v>
      </c>
      <c r="D162" s="1">
        <v>2.0693765719945616</v>
      </c>
      <c r="E162" s="3">
        <v>2.1890000000000001</v>
      </c>
    </row>
    <row r="163" spans="2:5" ht="15" hidden="1" customHeight="1">
      <c r="C163" s="3">
        <v>4.2</v>
      </c>
      <c r="D163" s="1">
        <v>2.0721729789511913</v>
      </c>
      <c r="E163" s="3">
        <v>2.1920000000000002</v>
      </c>
    </row>
    <row r="164" spans="2:5" ht="15" hidden="1" customHeight="1">
      <c r="C164" s="3">
        <v>4.17</v>
      </c>
      <c r="D164" s="1">
        <v>2.0749913442846339</v>
      </c>
      <c r="E164" s="3">
        <v>2.1960000000000002</v>
      </c>
    </row>
    <row r="165" spans="2:5" ht="15" hidden="1" customHeight="1">
      <c r="C165" s="3">
        <v>4.1399999999999997</v>
      </c>
      <c r="D165" s="1">
        <v>2.0778319877047373</v>
      </c>
      <c r="E165" s="3">
        <v>2.2000000000000002</v>
      </c>
    </row>
    <row r="166" spans="2:5" ht="15" hidden="1" customHeight="1">
      <c r="C166" s="3">
        <v>4.1100000000000003</v>
      </c>
      <c r="D166" s="1">
        <v>2.0806952359023381</v>
      </c>
      <c r="E166" s="3">
        <v>2.2040000000000002</v>
      </c>
    </row>
    <row r="167" spans="2:5" ht="15" hidden="1" customHeight="1">
      <c r="C167" s="3">
        <v>4.08</v>
      </c>
      <c r="D167" s="1">
        <v>2.0835814227538489</v>
      </c>
      <c r="E167" s="3">
        <v>2.2069999999999999</v>
      </c>
    </row>
    <row r="168" spans="2:5" ht="15" hidden="1" customHeight="1">
      <c r="C168" s="3">
        <v>4.05</v>
      </c>
      <c r="D168" s="1">
        <v>2.0864908895333985</v>
      </c>
      <c r="E168" s="3">
        <v>2.2120000000000002</v>
      </c>
    </row>
    <row r="169" spans="2:5" hidden="1">
      <c r="B169" s="1">
        <v>1</v>
      </c>
      <c r="C169" s="3">
        <v>4.0199999999999996</v>
      </c>
      <c r="D169" s="1">
        <v>2.0894239851328593</v>
      </c>
      <c r="E169" s="3">
        <v>2.2149999999999999</v>
      </c>
    </row>
    <row r="170" spans="2:5" hidden="1">
      <c r="C170" s="3">
        <v>3.99</v>
      </c>
      <c r="D170" s="1">
        <v>2.0923810662901148</v>
      </c>
      <c r="E170" s="3">
        <v>2.2200000000000002</v>
      </c>
    </row>
    <row r="171" spans="2:5" hidden="1">
      <c r="C171" s="3">
        <v>3.96</v>
      </c>
      <c r="D171" s="1">
        <v>2.0953624978259406</v>
      </c>
      <c r="E171" s="3">
        <v>2.2229999999999999</v>
      </c>
    </row>
    <row r="172" spans="2:5" hidden="1">
      <c r="C172" s="3">
        <v>3.93</v>
      </c>
      <c r="D172" s="1">
        <v>2.0983686528898939</v>
      </c>
      <c r="E172" s="3">
        <v>2.226</v>
      </c>
    </row>
    <row r="173" spans="2:5" hidden="1">
      <c r="C173" s="3">
        <v>3.9</v>
      </c>
      <c r="D173" s="1">
        <v>2.101399913215622</v>
      </c>
      <c r="E173" s="3">
        <v>2.2309999999999999</v>
      </c>
    </row>
    <row r="174" spans="2:5" hidden="1">
      <c r="C174" s="3">
        <v>3.87</v>
      </c>
      <c r="D174" s="1">
        <v>2.1044566693860336</v>
      </c>
      <c r="E174" s="3">
        <v>2.2360000000000002</v>
      </c>
    </row>
    <row r="175" spans="2:5" hidden="1">
      <c r="C175" s="3">
        <v>3.84</v>
      </c>
      <c r="D175" s="1">
        <v>2.1075393211087823</v>
      </c>
      <c r="E175" s="3">
        <v>2.2389999999999999</v>
      </c>
    </row>
    <row r="176" spans="2:5" hidden="1">
      <c r="C176" s="3">
        <v>3.81</v>
      </c>
      <c r="D176" s="1">
        <v>2.1106482775025563</v>
      </c>
      <c r="E176" s="3">
        <v>2.2429999999999999</v>
      </c>
    </row>
    <row r="177" spans="2:5" hidden="1">
      <c r="C177" s="3">
        <v>3.78</v>
      </c>
      <c r="D177" s="1">
        <v>2.1137839573946877</v>
      </c>
      <c r="E177" s="3">
        <v>2.2480000000000002</v>
      </c>
    </row>
    <row r="178" spans="2:5" hidden="1">
      <c r="B178" s="1">
        <v>2</v>
      </c>
      <c r="C178" s="3">
        <v>3.75</v>
      </c>
      <c r="D178" s="1">
        <v>2.1169467896306133</v>
      </c>
      <c r="E178" s="3">
        <v>2.2530000000000001</v>
      </c>
    </row>
    <row r="179" spans="2:5" hidden="1">
      <c r="C179" s="3">
        <v>3.72</v>
      </c>
      <c r="D179" s="1">
        <v>2.1201372133957679</v>
      </c>
      <c r="E179" s="3">
        <v>2.2559999999999998</v>
      </c>
    </row>
    <row r="180" spans="2:5" hidden="1">
      <c r="C180" s="3">
        <v>3.69</v>
      </c>
      <c r="D180" s="1">
        <v>2.1233556785505083</v>
      </c>
      <c r="E180" s="3">
        <v>2.2599999999999998</v>
      </c>
    </row>
    <row r="181" spans="2:5" hidden="1">
      <c r="C181" s="3">
        <v>3.66</v>
      </c>
      <c r="D181" s="1">
        <v>2.1266026459787097</v>
      </c>
      <c r="E181" s="3">
        <v>2.2650000000000001</v>
      </c>
    </row>
    <row r="182" spans="2:5" hidden="1">
      <c r="C182" s="3">
        <v>3.63</v>
      </c>
      <c r="D182" s="1">
        <v>2.1298785879507078</v>
      </c>
      <c r="E182" s="3">
        <v>2.27</v>
      </c>
    </row>
    <row r="183" spans="2:5" hidden="1">
      <c r="C183" s="3">
        <v>3.6</v>
      </c>
      <c r="D183" s="1">
        <v>2.1331839885012989</v>
      </c>
      <c r="E183" s="3">
        <v>2.274</v>
      </c>
    </row>
    <row r="184" spans="2:5" hidden="1">
      <c r="C184" s="3">
        <v>3.57</v>
      </c>
      <c r="D184" s="1">
        <v>2.136519343823561</v>
      </c>
      <c r="E184" s="3">
        <v>2.2789999999999999</v>
      </c>
    </row>
    <row r="185" spans="2:5" hidden="1">
      <c r="C185" s="3">
        <v>3.54</v>
      </c>
      <c r="D185" s="1">
        <v>2.1398851626792879</v>
      </c>
      <c r="E185" s="3">
        <v>2.2829999999999999</v>
      </c>
    </row>
    <row r="186" spans="2:5" hidden="1">
      <c r="C186" s="3">
        <v>3.51</v>
      </c>
      <c r="D186" s="1">
        <v>2.1432819668268932</v>
      </c>
      <c r="E186" s="3">
        <v>2.2879999999999998</v>
      </c>
    </row>
    <row r="187" spans="2:5" hidden="1">
      <c r="C187" s="3">
        <v>3.48</v>
      </c>
      <c r="D187" s="1">
        <v>2.1467102914676759</v>
      </c>
      <c r="E187" s="3">
        <v>2.2909999999999999</v>
      </c>
    </row>
    <row r="188" spans="2:5" hidden="1">
      <c r="C188" s="3">
        <v>3.45</v>
      </c>
      <c r="D188" s="1">
        <v>2.1501706857114113</v>
      </c>
      <c r="E188" s="3">
        <v>2.2970000000000002</v>
      </c>
    </row>
    <row r="189" spans="2:5" hidden="1">
      <c r="C189" s="3">
        <v>3.42</v>
      </c>
      <c r="D189" s="1">
        <v>2.1536637130622664</v>
      </c>
      <c r="E189" s="3">
        <v>2.3010000000000002</v>
      </c>
    </row>
    <row r="190" spans="2:5" hidden="1">
      <c r="C190" s="3">
        <v>3.39</v>
      </c>
      <c r="D190" s="1">
        <v>2.1571899519261297</v>
      </c>
      <c r="E190" s="3">
        <v>2.306</v>
      </c>
    </row>
    <row r="191" spans="2:5" hidden="1">
      <c r="C191" s="3">
        <v>3.36</v>
      </c>
      <c r="D191" s="1">
        <v>2.1607499961404866</v>
      </c>
      <c r="E191" s="3">
        <v>2.3109999999999999</v>
      </c>
    </row>
    <row r="192" spans="2:5" hidden="1">
      <c r="C192" s="3">
        <v>3.33</v>
      </c>
      <c r="D192" s="1">
        <v>2.1643444555280551</v>
      </c>
      <c r="E192" s="3">
        <v>2.3159999999999998</v>
      </c>
    </row>
    <row r="193" spans="3:5" hidden="1">
      <c r="C193" s="3">
        <v>3.3</v>
      </c>
      <c r="D193" s="1">
        <v>2.1679739564754779</v>
      </c>
      <c r="E193" s="3">
        <v>2.3210000000000002</v>
      </c>
    </row>
    <row r="194" spans="3:5" hidden="1">
      <c r="C194" s="3">
        <v>3.27</v>
      </c>
      <c r="D194" s="1">
        <v>2.1716391425384383</v>
      </c>
      <c r="E194" s="3">
        <v>2.3260000000000001</v>
      </c>
    </row>
    <row r="195" spans="3:5" hidden="1">
      <c r="C195" s="3">
        <v>3.24</v>
      </c>
      <c r="D195" s="1">
        <v>2.1753406750746604</v>
      </c>
      <c r="E195" s="3">
        <v>2.331</v>
      </c>
    </row>
    <row r="196" spans="3:5" hidden="1">
      <c r="C196" s="3">
        <v>3.21</v>
      </c>
      <c r="D196" s="1">
        <v>2.179079233906358</v>
      </c>
      <c r="E196" s="3">
        <v>2.3359999999999999</v>
      </c>
    </row>
    <row r="197" spans="3:5" hidden="1">
      <c r="C197" s="3">
        <v>3.18</v>
      </c>
      <c r="D197" s="1">
        <v>2.1828555180137794</v>
      </c>
      <c r="E197" s="3">
        <v>2.3410000000000002</v>
      </c>
    </row>
    <row r="198" spans="3:5" hidden="1">
      <c r="C198" s="3">
        <v>3.15</v>
      </c>
      <c r="D198" s="1">
        <v>2.1866702462616279</v>
      </c>
      <c r="E198" s="3">
        <v>2.347</v>
      </c>
    </row>
    <row r="199" spans="3:5" hidden="1">
      <c r="C199" s="3">
        <v>3.12</v>
      </c>
      <c r="D199" s="1">
        <v>2.1905241581602395</v>
      </c>
      <c r="E199" s="3">
        <v>2.3519999999999999</v>
      </c>
    </row>
    <row r="200" spans="3:5" hidden="1">
      <c r="C200" s="3">
        <v>3.09</v>
      </c>
      <c r="D200" s="1">
        <v>2.1944180146635333</v>
      </c>
      <c r="E200" s="3">
        <v>2.3570000000000002</v>
      </c>
    </row>
    <row r="201" spans="3:5" hidden="1">
      <c r="C201" s="3">
        <v>3.06</v>
      </c>
      <c r="D201" s="1">
        <v>2.1983525990058883</v>
      </c>
      <c r="E201" s="3">
        <v>2.3620000000000001</v>
      </c>
    </row>
    <row r="202" spans="3:5" hidden="1">
      <c r="C202" s="3">
        <v>3.03</v>
      </c>
      <c r="D202" s="1">
        <v>2.2023287175802508</v>
      </c>
      <c r="E202" s="3">
        <v>2.3679999999999999</v>
      </c>
    </row>
    <row r="203" spans="3:5" hidden="1">
      <c r="C203" s="3">
        <v>3</v>
      </c>
      <c r="D203" s="1">
        <v>2.2063472008599243</v>
      </c>
      <c r="E203" s="3">
        <v>2.3740000000000001</v>
      </c>
    </row>
    <row r="204" spans="3:5" hidden="1">
      <c r="C204" s="3">
        <v>2.97</v>
      </c>
      <c r="D204" s="1">
        <v>2.210408904366691</v>
      </c>
      <c r="E204" s="3">
        <v>2.379</v>
      </c>
    </row>
    <row r="205" spans="3:5" hidden="1">
      <c r="C205" s="3">
        <v>2.94</v>
      </c>
      <c r="D205" s="1">
        <v>2.2145147096880726</v>
      </c>
      <c r="E205" s="3">
        <v>2.3849999999999998</v>
      </c>
    </row>
    <row r="206" spans="3:5" hidden="1">
      <c r="C206" s="3">
        <v>2.91</v>
      </c>
      <c r="D206" s="1">
        <v>2.2186655255467644</v>
      </c>
      <c r="E206" s="3">
        <v>2.391</v>
      </c>
    </row>
    <row r="207" spans="3:5" hidden="1">
      <c r="C207" s="3">
        <v>2.88</v>
      </c>
      <c r="D207" s="1">
        <v>2.2228622889254828</v>
      </c>
      <c r="E207" s="3">
        <v>2.3959999999999999</v>
      </c>
    </row>
    <row r="208" spans="3:5" hidden="1">
      <c r="C208" s="3">
        <v>2.85</v>
      </c>
      <c r="D208" s="1">
        <v>2.2271059662507069</v>
      </c>
      <c r="E208" s="3">
        <v>2.403</v>
      </c>
    </row>
    <row r="209" spans="1:5" hidden="1">
      <c r="C209" s="3">
        <v>2.82</v>
      </c>
      <c r="D209" s="1">
        <v>2.2313975546390585</v>
      </c>
      <c r="E209" s="3">
        <v>2.4089999999999998</v>
      </c>
    </row>
    <row r="210" spans="1:5" hidden="1">
      <c r="C210" s="3">
        <v>2.79</v>
      </c>
      <c r="D210" s="1">
        <v>2.2357380832103355</v>
      </c>
      <c r="E210" s="3">
        <v>2.415</v>
      </c>
    </row>
    <row r="211" spans="1:5" hidden="1">
      <c r="C211" s="3">
        <v>2.76</v>
      </c>
      <c r="D211" s="1">
        <v>2.2401286144715229</v>
      </c>
      <c r="E211" s="3">
        <v>2.4209999999999998</v>
      </c>
    </row>
    <row r="212" spans="1:5" hidden="1">
      <c r="C212" s="3">
        <v>2.73</v>
      </c>
      <c r="D212" s="1">
        <v>2.2445702457764405</v>
      </c>
      <c r="E212" s="3">
        <v>2.4279999999999999</v>
      </c>
    </row>
    <row r="213" spans="1:5" hidden="1">
      <c r="C213" s="3">
        <v>2.7</v>
      </c>
      <c r="D213" s="1">
        <v>2.2490641108660365</v>
      </c>
      <c r="E213" s="3">
        <v>2.4340000000000002</v>
      </c>
    </row>
    <row r="214" spans="1:5" hidden="1">
      <c r="C214" s="3">
        <v>2.67</v>
      </c>
      <c r="D214" s="1">
        <v>2.2536113814947369</v>
      </c>
      <c r="E214" s="3">
        <v>2.4409999999999998</v>
      </c>
    </row>
    <row r="215" spans="1:5" hidden="1">
      <c r="C215" s="3">
        <v>2.64</v>
      </c>
      <c r="D215" s="1">
        <v>2.2582132691486847</v>
      </c>
      <c r="E215" s="3">
        <v>2.4460000000000002</v>
      </c>
    </row>
    <row r="216" spans="1:5" hidden="1">
      <c r="C216" s="3">
        <v>2.61</v>
      </c>
      <c r="D216" s="1">
        <v>2.2628710268621726</v>
      </c>
      <c r="E216" s="3">
        <v>2.4540000000000002</v>
      </c>
    </row>
    <row r="217" spans="1:5" hidden="1">
      <c r="C217" s="3">
        <v>2.58</v>
      </c>
      <c r="D217" s="1">
        <v>2.2675859511390737</v>
      </c>
      <c r="E217" s="3">
        <v>2.46</v>
      </c>
    </row>
    <row r="218" spans="1:5" hidden="1">
      <c r="C218" s="3">
        <v>2.5499999999999998</v>
      </c>
      <c r="D218" s="1">
        <v>2.2723593839866516</v>
      </c>
      <c r="E218" s="3">
        <v>2.4670000000000001</v>
      </c>
    </row>
    <row r="219" spans="1:5" hidden="1">
      <c r="C219" s="3">
        <v>2.52</v>
      </c>
      <c r="D219" s="1">
        <v>2.2771927150697153</v>
      </c>
      <c r="E219" s="3">
        <v>2.4740000000000002</v>
      </c>
    </row>
    <row r="220" spans="1:5" hidden="1">
      <c r="C220" s="3">
        <v>2.4900000000000002</v>
      </c>
      <c r="D220" s="1">
        <v>2.2820873839937783</v>
      </c>
      <c r="E220" s="3">
        <v>2.4820000000000002</v>
      </c>
    </row>
    <row r="221" spans="1:5" hidden="1">
      <c r="C221" s="3">
        <v>2.46</v>
      </c>
      <c r="D221" s="1">
        <v>2.287044882726601</v>
      </c>
      <c r="E221" s="3">
        <v>2.488</v>
      </c>
    </row>
    <row r="222" spans="1:5" hidden="1">
      <c r="C222" s="3">
        <v>2.4300000000000002</v>
      </c>
      <c r="D222" s="1">
        <v>2.2920667581683039</v>
      </c>
      <c r="E222" s="3">
        <v>2.4950000000000001</v>
      </c>
    </row>
    <row r="223" spans="1:5">
      <c r="A223" s="56" t="s">
        <v>5</v>
      </c>
      <c r="B223" s="5">
        <v>67</v>
      </c>
      <c r="C223" s="8">
        <v>0.03</v>
      </c>
      <c r="D223" s="5">
        <v>4.1752643353854424</v>
      </c>
      <c r="E223" s="8">
        <v>6.4660000000000002</v>
      </c>
    </row>
    <row r="224" spans="1:5">
      <c r="A224" s="57"/>
      <c r="B224" s="5">
        <v>66</v>
      </c>
      <c r="C224" s="8">
        <v>0.06</v>
      </c>
      <c r="D224" s="5">
        <v>3.874559694573914</v>
      </c>
      <c r="E224" s="8">
        <v>5.6719999999999997</v>
      </c>
    </row>
    <row r="225" spans="1:5">
      <c r="A225" s="57"/>
      <c r="B225" s="5">
        <v>65</v>
      </c>
      <c r="C225" s="8">
        <v>0.09</v>
      </c>
      <c r="D225" s="5">
        <v>3.698793546811197</v>
      </c>
      <c r="E225" s="8">
        <v>5.0339999999999998</v>
      </c>
    </row>
    <row r="226" spans="1:5">
      <c r="A226" s="57"/>
      <c r="B226" s="5">
        <v>64</v>
      </c>
      <c r="C226" s="8">
        <v>0.12</v>
      </c>
      <c r="D226" s="5">
        <v>3.5741796783007556</v>
      </c>
      <c r="E226" s="8">
        <v>4.6619999999999999</v>
      </c>
    </row>
    <row r="227" spans="1:5">
      <c r="A227" s="57"/>
      <c r="B227" s="5">
        <v>63</v>
      </c>
      <c r="C227" s="8">
        <v>0.15</v>
      </c>
      <c r="D227" s="5">
        <v>3.4775942905590185</v>
      </c>
      <c r="E227" s="8">
        <v>4.4800000000000004</v>
      </c>
    </row>
    <row r="228" spans="1:5">
      <c r="A228" s="57"/>
      <c r="B228" s="5">
        <v>62</v>
      </c>
      <c r="C228" s="8">
        <v>0.18</v>
      </c>
      <c r="D228" s="5">
        <v>3.3987374273089244</v>
      </c>
      <c r="E228" s="8">
        <v>4.3600000000000003</v>
      </c>
    </row>
    <row r="229" spans="1:5">
      <c r="A229" s="57"/>
      <c r="B229" s="5">
        <v>61</v>
      </c>
      <c r="C229" s="8">
        <v>0.21</v>
      </c>
      <c r="D229" s="5">
        <v>3.3321147783689922</v>
      </c>
      <c r="E229" s="8">
        <v>4.2699999999999996</v>
      </c>
    </row>
    <row r="230" spans="1:5">
      <c r="A230" s="57"/>
      <c r="B230" s="5">
        <v>60</v>
      </c>
      <c r="C230" s="8">
        <v>0.24</v>
      </c>
      <c r="D230" s="5">
        <v>3.274446730336265</v>
      </c>
      <c r="E230" s="8">
        <v>4.1929999999999996</v>
      </c>
    </row>
    <row r="231" spans="1:5">
      <c r="A231" s="57"/>
      <c r="B231" s="5">
        <v>59</v>
      </c>
      <c r="C231" s="8">
        <v>0.27</v>
      </c>
      <c r="D231" s="5">
        <v>3.2236178654484444</v>
      </c>
      <c r="E231" s="8">
        <v>4.125</v>
      </c>
    </row>
    <row r="232" spans="1:5">
      <c r="A232" s="57"/>
      <c r="B232" s="5">
        <v>58</v>
      </c>
      <c r="C232" s="8">
        <v>0.3</v>
      </c>
      <c r="D232" s="5">
        <v>3.1781837914214472</v>
      </c>
      <c r="E232" s="8">
        <v>4.0650000000000004</v>
      </c>
    </row>
    <row r="233" spans="1:5">
      <c r="A233" s="57"/>
      <c r="B233" s="5">
        <v>57</v>
      </c>
      <c r="C233" s="8">
        <v>0.33</v>
      </c>
      <c r="D233" s="5">
        <v>3.1371142821297311</v>
      </c>
      <c r="E233" s="8">
        <v>4.0060000000000002</v>
      </c>
    </row>
    <row r="234" spans="1:5">
      <c r="A234" s="57"/>
      <c r="B234" s="5">
        <v>56</v>
      </c>
      <c r="C234" s="8">
        <v>0.36</v>
      </c>
      <c r="D234" s="5">
        <v>3.0996486567975858</v>
      </c>
      <c r="E234" s="8">
        <v>3.948</v>
      </c>
    </row>
    <row r="235" spans="1:5">
      <c r="A235" s="57"/>
      <c r="B235" s="5">
        <v>55</v>
      </c>
      <c r="C235" s="8">
        <v>0.39</v>
      </c>
      <c r="D235" s="5">
        <v>3.065209246143489</v>
      </c>
      <c r="E235" s="8">
        <v>3.8889999999999998</v>
      </c>
    </row>
    <row r="236" spans="1:5">
      <c r="A236" s="57"/>
      <c r="B236" s="5">
        <v>54</v>
      </c>
      <c r="C236" s="8">
        <v>0.42</v>
      </c>
      <c r="D236" s="5">
        <v>3.0333470187813849</v>
      </c>
      <c r="E236" s="8">
        <v>3.8370000000000002</v>
      </c>
    </row>
    <row r="237" spans="1:5">
      <c r="A237" s="57"/>
      <c r="B237" s="5">
        <v>53</v>
      </c>
      <c r="C237" s="8">
        <v>0.45</v>
      </c>
      <c r="D237" s="5">
        <v>3.0037060121729473</v>
      </c>
      <c r="E237" s="8">
        <v>3.7879999999999998</v>
      </c>
    </row>
    <row r="238" spans="1:5">
      <c r="A238" s="57"/>
      <c r="B238" s="5">
        <v>52</v>
      </c>
      <c r="C238" s="8">
        <v>0.48</v>
      </c>
      <c r="D238" s="5">
        <v>2.9759992664561556</v>
      </c>
      <c r="E238" s="8">
        <v>3.7349999999999999</v>
      </c>
    </row>
    <row r="239" spans="1:5">
      <c r="A239" s="57"/>
      <c r="B239" s="5">
        <v>51</v>
      </c>
      <c r="C239" s="8">
        <v>0.51</v>
      </c>
      <c r="D239" s="5">
        <v>2.9499920670856516</v>
      </c>
      <c r="E239" s="8">
        <v>3.6880000000000002</v>
      </c>
    </row>
    <row r="240" spans="1:5">
      <c r="A240" s="57"/>
      <c r="B240" s="5">
        <v>50</v>
      </c>
      <c r="C240" s="8">
        <v>0.54</v>
      </c>
      <c r="D240" s="5">
        <v>2.9254899845340216</v>
      </c>
      <c r="E240" s="8">
        <v>3.64</v>
      </c>
    </row>
    <row r="241" spans="1:5">
      <c r="A241" s="57"/>
      <c r="B241" s="5">
        <v>49</v>
      </c>
      <c r="C241" s="8">
        <v>0.56999999999999995</v>
      </c>
      <c r="D241" s="5">
        <v>2.9023301520318348</v>
      </c>
      <c r="E241" s="8">
        <v>3.5920000000000001</v>
      </c>
    </row>
    <row r="242" spans="1:5">
      <c r="A242" s="57"/>
      <c r="B242" s="5">
        <v>48</v>
      </c>
      <c r="C242" s="8">
        <v>0.6</v>
      </c>
      <c r="D242" s="5">
        <v>2.8803747831935507</v>
      </c>
      <c r="E242" s="8">
        <v>3.548</v>
      </c>
    </row>
    <row r="243" spans="1:5">
      <c r="A243" s="57"/>
      <c r="B243" s="5">
        <v>47</v>
      </c>
      <c r="C243" s="8">
        <v>0.63</v>
      </c>
      <c r="D243" s="5">
        <v>2.8595062728728302</v>
      </c>
      <c r="E243" s="8">
        <v>3.51</v>
      </c>
    </row>
    <row r="244" spans="1:5" ht="13.5" customHeight="1">
      <c r="A244" s="57"/>
      <c r="B244" s="5">
        <v>46</v>
      </c>
      <c r="C244" s="8">
        <v>0.66</v>
      </c>
      <c r="D244" s="5">
        <v>2.8396234387601509</v>
      </c>
      <c r="E244" s="8">
        <v>3.468</v>
      </c>
    </row>
    <row r="245" spans="1:5">
      <c r="A245" s="57"/>
      <c r="B245" s="5">
        <v>45</v>
      </c>
      <c r="C245" s="8">
        <v>0.69</v>
      </c>
      <c r="D245" s="5">
        <v>2.8206385991160299</v>
      </c>
      <c r="E245" s="8">
        <v>3.43</v>
      </c>
    </row>
    <row r="246" spans="1:5">
      <c r="A246" s="57"/>
      <c r="B246" s="5">
        <v>44</v>
      </c>
      <c r="C246" s="8">
        <v>0.72</v>
      </c>
      <c r="D246" s="5">
        <v>2.8024752728974338</v>
      </c>
      <c r="E246" s="8">
        <v>3.3940000000000001</v>
      </c>
    </row>
    <row r="247" spans="1:5">
      <c r="A247" s="57"/>
      <c r="B247" s="5">
        <v>43</v>
      </c>
      <c r="C247" s="8">
        <v>0.75</v>
      </c>
      <c r="D247" s="5">
        <v>2.7850663496842953</v>
      </c>
      <c r="E247" s="8">
        <v>3.363</v>
      </c>
    </row>
    <row r="248" spans="1:5">
      <c r="A248" s="57"/>
      <c r="B248" s="5">
        <v>42</v>
      </c>
      <c r="C248" s="8">
        <v>0.78</v>
      </c>
      <c r="D248" s="5">
        <v>2.7683526187516407</v>
      </c>
      <c r="E248" s="8">
        <v>3.3319999999999999</v>
      </c>
    </row>
    <row r="249" spans="1:5">
      <c r="A249" s="57"/>
      <c r="B249" s="5">
        <v>41</v>
      </c>
      <c r="C249" s="8">
        <v>0.81</v>
      </c>
      <c r="D249" s="5">
        <v>2.7522815758946213</v>
      </c>
      <c r="E249" s="8">
        <v>3.2989999999999999</v>
      </c>
    </row>
    <row r="250" spans="1:5">
      <c r="A250" s="57"/>
      <c r="B250" s="5">
        <v>40</v>
      </c>
      <c r="C250" s="8">
        <v>0.84</v>
      </c>
      <c r="D250" s="5">
        <v>2.7368064473529912</v>
      </c>
      <c r="E250" s="8">
        <v>3.2690000000000001</v>
      </c>
    </row>
    <row r="251" spans="1:5">
      <c r="A251" s="57"/>
      <c r="B251" s="5">
        <v>39</v>
      </c>
      <c r="C251" s="8">
        <v>0.87</v>
      </c>
      <c r="D251" s="5">
        <v>2.7218853850929752</v>
      </c>
      <c r="E251" s="8">
        <v>3.238</v>
      </c>
    </row>
    <row r="252" spans="1:5">
      <c r="A252" s="57"/>
      <c r="B252" s="5">
        <v>38</v>
      </c>
      <c r="C252" s="8">
        <v>0.9</v>
      </c>
      <c r="D252" s="5">
        <v>2.7074807985680169</v>
      </c>
      <c r="E252" s="8">
        <v>3.2080000000000002</v>
      </c>
    </row>
    <row r="253" spans="1:5">
      <c r="A253" s="57"/>
      <c r="B253" s="5">
        <v>37</v>
      </c>
      <c r="C253" s="8">
        <v>0.93</v>
      </c>
      <c r="D253" s="5">
        <v>2.6935587960913345</v>
      </c>
      <c r="E253" s="8">
        <v>3.18</v>
      </c>
    </row>
    <row r="254" spans="1:5">
      <c r="A254" s="57"/>
      <c r="B254" s="5">
        <v>36</v>
      </c>
      <c r="C254" s="8">
        <v>0.96</v>
      </c>
      <c r="D254" s="5">
        <v>2.680088714928206</v>
      </c>
      <c r="E254" s="8">
        <v>3.1539999999999999</v>
      </c>
    </row>
    <row r="255" spans="1:5">
      <c r="A255" s="57"/>
      <c r="B255" s="5">
        <v>35</v>
      </c>
      <c r="C255" s="8">
        <v>0.99</v>
      </c>
      <c r="D255" s="5">
        <v>2.6670427237189518</v>
      </c>
      <c r="E255" s="8">
        <v>3.1309999999999998</v>
      </c>
    </row>
    <row r="256" spans="1:5">
      <c r="A256" s="57"/>
      <c r="B256" s="5">
        <v>34</v>
      </c>
      <c r="C256" s="8">
        <v>1.02</v>
      </c>
      <c r="D256" s="5">
        <v>2.65439548427043</v>
      </c>
      <c r="E256" s="8">
        <v>3.1059999999999999</v>
      </c>
    </row>
    <row r="257" spans="1:5">
      <c r="A257" s="57"/>
      <c r="B257" s="5">
        <v>33</v>
      </c>
      <c r="C257" s="8">
        <v>1.05</v>
      </c>
      <c r="D257" s="5">
        <v>2.6421238623855214</v>
      </c>
      <c r="E257" s="8">
        <v>3.0819999999999999</v>
      </c>
    </row>
    <row r="258" spans="1:5">
      <c r="A258" s="57"/>
      <c r="B258" s="5">
        <v>32</v>
      </c>
      <c r="C258" s="8">
        <v>1.08</v>
      </c>
      <c r="D258" s="5">
        <v>2.6302066794382908</v>
      </c>
      <c r="E258" s="8">
        <v>3.06</v>
      </c>
    </row>
    <row r="259" spans="1:5">
      <c r="A259" s="57"/>
      <c r="B259" s="5">
        <v>31</v>
      </c>
      <c r="C259" s="8">
        <v>1.1100000000000001</v>
      </c>
      <c r="D259" s="5">
        <v>2.6186244979936926</v>
      </c>
      <c r="E259" s="8">
        <v>3.0369999999999999</v>
      </c>
    </row>
    <row r="260" spans="1:5">
      <c r="A260" s="57"/>
      <c r="B260" s="5">
        <v>30</v>
      </c>
      <c r="C260" s="8">
        <v>1.1399999999999999</v>
      </c>
      <c r="D260" s="5">
        <v>2.6073594360222327</v>
      </c>
      <c r="E260" s="8">
        <v>3.0169999999999999</v>
      </c>
    </row>
    <row r="261" spans="1:5">
      <c r="A261" s="57"/>
      <c r="B261" s="5">
        <v>29</v>
      </c>
      <c r="C261" s="8">
        <v>1.17</v>
      </c>
      <c r="D261" s="5">
        <v>2.5963950052513245</v>
      </c>
      <c r="E261" s="8">
        <v>2.9969999999999999</v>
      </c>
    </row>
    <row r="262" spans="1:5">
      <c r="A262" s="57"/>
      <c r="B262" s="5">
        <v>28</v>
      </c>
      <c r="C262" s="8">
        <v>1.2</v>
      </c>
      <c r="D262" s="5">
        <v>2.5857159699855097</v>
      </c>
      <c r="E262" s="8">
        <v>2.976</v>
      </c>
    </row>
    <row r="263" spans="1:5">
      <c r="A263" s="57"/>
      <c r="B263" s="5">
        <v>27</v>
      </c>
      <c r="C263" s="8">
        <v>1.23</v>
      </c>
      <c r="D263" s="5">
        <v>2.5753082233619606</v>
      </c>
      <c r="E263" s="8">
        <v>2.9580000000000002</v>
      </c>
    </row>
    <row r="264" spans="1:5">
      <c r="A264" s="57"/>
      <c r="B264" s="5">
        <v>26</v>
      </c>
      <c r="C264" s="8">
        <v>1.26</v>
      </c>
      <c r="D264" s="5">
        <v>2.5651586785195697</v>
      </c>
      <c r="E264" s="8">
        <v>2.9390000000000001</v>
      </c>
    </row>
    <row r="265" spans="1:5">
      <c r="A265" s="57"/>
      <c r="B265" s="5">
        <v>25</v>
      </c>
      <c r="C265" s="8">
        <v>1.29</v>
      </c>
      <c r="D265" s="5">
        <v>2.5552551725754533</v>
      </c>
      <c r="E265" s="8">
        <v>2.9209999999999998</v>
      </c>
    </row>
    <row r="266" spans="1:5">
      <c r="A266" s="57"/>
      <c r="B266" s="5">
        <v>24</v>
      </c>
      <c r="C266" s="8">
        <v>1.32</v>
      </c>
      <c r="D266" s="5">
        <v>2.545586381641733</v>
      </c>
      <c r="E266" s="8">
        <v>2.9039999999999999</v>
      </c>
    </row>
    <row r="267" spans="1:5">
      <c r="A267" s="57"/>
      <c r="B267" s="5">
        <v>23</v>
      </c>
      <c r="C267" s="8">
        <v>1.35</v>
      </c>
      <c r="D267" s="5">
        <v>2.5361417453935595</v>
      </c>
      <c r="E267" s="8">
        <v>2.887</v>
      </c>
    </row>
    <row r="268" spans="1:5">
      <c r="A268" s="57"/>
      <c r="B268" s="5">
        <v>22</v>
      </c>
      <c r="C268" s="8">
        <v>1.38</v>
      </c>
      <c r="D268" s="5">
        <v>2.5269113999284794</v>
      </c>
      <c r="E268" s="8">
        <v>2.87</v>
      </c>
    </row>
    <row r="269" spans="1:5">
      <c r="A269" s="57"/>
      <c r="B269" s="5">
        <v>21</v>
      </c>
      <c r="C269" s="8">
        <v>1.41</v>
      </c>
      <c r="D269" s="5">
        <v>2.5178861178469982</v>
      </c>
      <c r="E269" s="8">
        <v>2.8540000000000001</v>
      </c>
    </row>
    <row r="270" spans="1:5">
      <c r="A270" s="57"/>
      <c r="B270" s="5">
        <v>20</v>
      </c>
      <c r="C270" s="8">
        <v>1.44</v>
      </c>
      <c r="D270" s="5">
        <v>2.509057254641927</v>
      </c>
      <c r="E270" s="8">
        <v>2.84</v>
      </c>
    </row>
    <row r="271" spans="1:5">
      <c r="A271" s="57"/>
      <c r="B271" s="5">
        <v>19</v>
      </c>
      <c r="C271" s="8">
        <v>1.47</v>
      </c>
      <c r="D271" s="5">
        <v>2.5004167006158418</v>
      </c>
      <c r="E271" s="8">
        <v>2.8250000000000002</v>
      </c>
    </row>
    <row r="272" spans="1:5">
      <c r="A272" s="57"/>
      <c r="B272" s="5">
        <v>18</v>
      </c>
      <c r="C272" s="8">
        <v>1.5</v>
      </c>
      <c r="D272" s="5">
        <v>2.4919568376564114</v>
      </c>
      <c r="E272" s="8">
        <v>2.8109999999999999</v>
      </c>
    </row>
    <row r="273" spans="1:5">
      <c r="A273" s="57"/>
      <c r="B273" s="5">
        <v>17</v>
      </c>
      <c r="C273" s="8">
        <v>1.53</v>
      </c>
      <c r="D273" s="5">
        <v>2.4836705002922792</v>
      </c>
      <c r="E273" s="8">
        <v>2.7970000000000002</v>
      </c>
    </row>
    <row r="274" spans="1:5">
      <c r="A274" s="57"/>
      <c r="B274" s="5">
        <v>16</v>
      </c>
      <c r="C274" s="8">
        <v>1.56</v>
      </c>
      <c r="D274" s="5">
        <v>2.4755509405306784</v>
      </c>
      <c r="E274" s="8">
        <v>2.782</v>
      </c>
    </row>
    <row r="275" spans="1:5">
      <c r="A275" s="57"/>
      <c r="B275" s="5">
        <v>15</v>
      </c>
      <c r="C275" s="8">
        <v>1.59</v>
      </c>
      <c r="D275" s="5">
        <v>2.4675917960444824</v>
      </c>
      <c r="E275" s="8">
        <v>2.7690000000000001</v>
      </c>
    </row>
    <row r="276" spans="1:5">
      <c r="A276" s="57"/>
      <c r="B276" s="5">
        <v>14</v>
      </c>
      <c r="C276" s="8">
        <v>1.62</v>
      </c>
      <c r="D276" s="5">
        <v>2.4597870613329773</v>
      </c>
      <c r="E276" s="8">
        <v>2.7570000000000001</v>
      </c>
    </row>
    <row r="277" spans="1:5">
      <c r="A277" s="57"/>
      <c r="B277" s="5">
        <v>13</v>
      </c>
      <c r="C277" s="8">
        <v>1.65</v>
      </c>
      <c r="D277" s="5">
        <v>2.4521310615289003</v>
      </c>
      <c r="E277" s="8">
        <v>2.7429999999999999</v>
      </c>
    </row>
    <row r="278" spans="1:5">
      <c r="A278" s="57"/>
      <c r="B278" s="5">
        <v>12</v>
      </c>
      <c r="C278" s="8">
        <v>1.68</v>
      </c>
      <c r="D278" s="5">
        <v>2.4446184285656054</v>
      </c>
      <c r="E278" s="8">
        <v>2.7309999999999999</v>
      </c>
    </row>
    <row r="279" spans="1:5">
      <c r="A279" s="57"/>
      <c r="B279" s="5">
        <v>11</v>
      </c>
      <c r="C279" s="8">
        <v>1.71</v>
      </c>
      <c r="D279" s="5">
        <v>2.4372440794536776</v>
      </c>
      <c r="E279" s="8">
        <v>2.72</v>
      </c>
    </row>
    <row r="280" spans="1:5">
      <c r="A280" s="57"/>
      <c r="B280" s="5">
        <v>10</v>
      </c>
      <c r="C280" s="8">
        <v>1.74</v>
      </c>
      <c r="D280" s="5">
        <v>2.4300031964468358</v>
      </c>
      <c r="E280" s="8">
        <v>2.7080000000000002</v>
      </c>
    </row>
    <row r="281" spans="1:5">
      <c r="A281" s="57"/>
      <c r="B281" s="5">
        <v>9</v>
      </c>
      <c r="C281" s="8">
        <v>1.77</v>
      </c>
      <c r="D281" s="5">
        <v>2.4228912089033146</v>
      </c>
      <c r="E281" s="8">
        <v>2.6970000000000001</v>
      </c>
    </row>
    <row r="282" spans="1:5">
      <c r="A282" s="57"/>
      <c r="B282" s="5">
        <v>8</v>
      </c>
      <c r="C282" s="8">
        <v>1.8</v>
      </c>
      <c r="D282" s="5">
        <v>2.4159037766717293</v>
      </c>
      <c r="E282" s="8">
        <v>2.6840000000000002</v>
      </c>
    </row>
    <row r="283" spans="1:5">
      <c r="A283" s="57"/>
      <c r="B283" s="5">
        <v>7</v>
      </c>
      <c r="C283" s="8">
        <v>1.83</v>
      </c>
      <c r="D283" s="5">
        <v>2.4090367748502008</v>
      </c>
      <c r="E283" s="8">
        <v>2.6739999999999999</v>
      </c>
    </row>
    <row r="284" spans="1:5">
      <c r="A284" s="57"/>
      <c r="B284" s="5">
        <v>6</v>
      </c>
      <c r="C284" s="8">
        <v>1.86</v>
      </c>
      <c r="D284" s="5">
        <v>2.4022862797847515</v>
      </c>
      <c r="E284" s="8">
        <v>2.6640000000000001</v>
      </c>
    </row>
    <row r="285" spans="1:5">
      <c r="A285" s="57"/>
      <c r="B285" s="5">
        <v>5</v>
      </c>
      <c r="C285" s="8">
        <v>1.89</v>
      </c>
      <c r="D285" s="5">
        <v>2.3956485561879752</v>
      </c>
      <c r="E285" s="8">
        <v>2.653</v>
      </c>
    </row>
    <row r="286" spans="1:5">
      <c r="A286" s="57"/>
      <c r="B286" s="5">
        <v>4</v>
      </c>
      <c r="C286" s="8">
        <v>1.92</v>
      </c>
      <c r="D286" s="5">
        <v>2.3891200452721209</v>
      </c>
      <c r="E286" s="8">
        <v>2.6419999999999999</v>
      </c>
    </row>
    <row r="287" spans="1:5">
      <c r="A287" s="57"/>
      <c r="B287" s="5">
        <v>3</v>
      </c>
      <c r="C287" s="8">
        <v>1.95</v>
      </c>
      <c r="D287" s="5">
        <v>2.3826973538022012</v>
      </c>
      <c r="E287" s="8">
        <v>2.633</v>
      </c>
    </row>
    <row r="288" spans="1:5">
      <c r="A288" s="57"/>
      <c r="B288" s="5">
        <v>2</v>
      </c>
      <c r="C288" s="8">
        <v>1.98</v>
      </c>
      <c r="D288" s="5">
        <v>2.3763772439848507</v>
      </c>
      <c r="E288" s="8">
        <v>2.6230000000000002</v>
      </c>
    </row>
    <row r="289" spans="1:5">
      <c r="A289" s="57"/>
      <c r="B289" s="5">
        <v>1</v>
      </c>
      <c r="C289" s="8">
        <v>2.0099999999999998</v>
      </c>
      <c r="D289" s="5">
        <v>2.3701566241175032</v>
      </c>
      <c r="E289" s="8">
        <v>2.613</v>
      </c>
    </row>
    <row r="290" spans="1:5">
      <c r="A290" s="58" t="s">
        <v>6</v>
      </c>
      <c r="B290" s="6">
        <v>1</v>
      </c>
      <c r="C290" s="4">
        <v>0.03</v>
      </c>
      <c r="D290" s="4">
        <v>9.8747356646145583</v>
      </c>
      <c r="E290" s="4">
        <v>8.0389999999999997</v>
      </c>
    </row>
    <row r="291" spans="1:5">
      <c r="A291" s="59"/>
      <c r="B291" s="6">
        <v>2</v>
      </c>
      <c r="C291" s="4">
        <v>0.06</v>
      </c>
      <c r="D291" s="4">
        <v>10.175440305426086</v>
      </c>
      <c r="E291" s="4">
        <v>8.6850000000000005</v>
      </c>
    </row>
    <row r="292" spans="1:5">
      <c r="A292" s="59"/>
      <c r="B292" s="6">
        <v>3</v>
      </c>
      <c r="C292" s="4">
        <v>0.09</v>
      </c>
      <c r="D292" s="4">
        <v>10.351206453188803</v>
      </c>
      <c r="E292" s="4">
        <v>9.0559999999999992</v>
      </c>
    </row>
    <row r="293" spans="1:5">
      <c r="A293" s="59"/>
      <c r="B293" s="6">
        <v>4</v>
      </c>
      <c r="C293" s="4">
        <v>0.12</v>
      </c>
      <c r="D293" s="4">
        <v>10.475820321699244</v>
      </c>
      <c r="E293" s="4">
        <v>9.2870000000000008</v>
      </c>
    </row>
    <row r="294" spans="1:5">
      <c r="A294" s="59"/>
      <c r="B294" s="6">
        <v>5</v>
      </c>
      <c r="C294" s="4">
        <v>0.15</v>
      </c>
      <c r="D294" s="4">
        <v>10.572405709440982</v>
      </c>
      <c r="E294" s="4">
        <v>9.4649999999999999</v>
      </c>
    </row>
    <row r="295" spans="1:5">
      <c r="A295" s="59"/>
      <c r="B295" s="6">
        <v>6</v>
      </c>
      <c r="C295" s="4">
        <v>0.18</v>
      </c>
      <c r="D295" s="4">
        <v>10.651262572691076</v>
      </c>
      <c r="E295" s="4">
        <v>9.6159999999999997</v>
      </c>
    </row>
    <row r="296" spans="1:5">
      <c r="A296" s="59"/>
      <c r="B296" s="6">
        <v>7</v>
      </c>
      <c r="C296" s="4">
        <v>0.21</v>
      </c>
      <c r="D296" s="4">
        <v>10.717885221631008</v>
      </c>
      <c r="E296" s="4">
        <v>9.7460000000000004</v>
      </c>
    </row>
    <row r="297" spans="1:5">
      <c r="A297" s="59"/>
      <c r="B297" s="6">
        <v>8</v>
      </c>
      <c r="C297" s="4">
        <v>0.24</v>
      </c>
      <c r="D297" s="4">
        <v>10.775553269663735</v>
      </c>
      <c r="E297" s="4">
        <v>9.8569999999999993</v>
      </c>
    </row>
    <row r="298" spans="1:5">
      <c r="A298" s="59"/>
      <c r="B298" s="6">
        <v>9</v>
      </c>
      <c r="C298" s="4">
        <v>0.27</v>
      </c>
      <c r="D298" s="4">
        <v>10.826382134551556</v>
      </c>
      <c r="E298" s="4">
        <v>9.9529999999999994</v>
      </c>
    </row>
    <row r="299" spans="1:5">
      <c r="A299" s="59"/>
      <c r="B299" s="6">
        <v>10</v>
      </c>
      <c r="C299" s="4">
        <v>0.3</v>
      </c>
      <c r="D299" s="4">
        <v>10.871816208578553</v>
      </c>
      <c r="E299" s="4">
        <v>10.032999999999999</v>
      </c>
    </row>
    <row r="300" spans="1:5">
      <c r="A300" s="59"/>
      <c r="B300" s="6">
        <v>11</v>
      </c>
      <c r="C300" s="4">
        <v>0.33</v>
      </c>
      <c r="D300" s="4">
        <v>10.912885717870269</v>
      </c>
      <c r="E300" s="4">
        <v>10.109</v>
      </c>
    </row>
    <row r="301" spans="1:5">
      <c r="A301" s="59"/>
      <c r="B301" s="6">
        <v>12</v>
      </c>
      <c r="C301" s="4">
        <v>0.36</v>
      </c>
      <c r="D301" s="4">
        <v>10.950351343202414</v>
      </c>
      <c r="E301" s="4">
        <v>10.178000000000001</v>
      </c>
    </row>
    <row r="302" spans="1:5">
      <c r="A302" s="59"/>
      <c r="B302" s="6">
        <v>13</v>
      </c>
      <c r="C302" s="4">
        <v>0.39</v>
      </c>
      <c r="D302" s="4">
        <v>10.984790753856512</v>
      </c>
      <c r="E302" s="4">
        <v>10.23</v>
      </c>
    </row>
    <row r="303" spans="1:5">
      <c r="A303" s="59"/>
      <c r="B303" s="6">
        <v>14</v>
      </c>
      <c r="C303" s="4">
        <v>0.42</v>
      </c>
      <c r="D303" s="4">
        <v>11.016652981218616</v>
      </c>
      <c r="E303" s="4">
        <v>10.287000000000001</v>
      </c>
    </row>
    <row r="304" spans="1:5">
      <c r="A304" s="59"/>
      <c r="B304" s="6">
        <v>15</v>
      </c>
      <c r="C304" s="4">
        <v>0.45</v>
      </c>
      <c r="D304" s="4">
        <v>11.046293987827053</v>
      </c>
      <c r="E304" s="4">
        <v>10.337</v>
      </c>
    </row>
    <row r="305" spans="1:5">
      <c r="A305" s="59"/>
      <c r="B305" s="6">
        <v>16</v>
      </c>
      <c r="C305" s="4">
        <v>0.48</v>
      </c>
      <c r="D305" s="4">
        <v>11.074000733543844</v>
      </c>
      <c r="E305" s="4">
        <v>10.385</v>
      </c>
    </row>
    <row r="306" spans="1:5">
      <c r="A306" s="59"/>
      <c r="B306" s="6">
        <v>17</v>
      </c>
      <c r="C306" s="4">
        <v>0.51</v>
      </c>
      <c r="D306" s="4">
        <v>11.100007932914348</v>
      </c>
      <c r="E306" s="4">
        <v>10.423999999999999</v>
      </c>
    </row>
    <row r="307" spans="1:5">
      <c r="A307" s="59"/>
      <c r="B307" s="6">
        <v>18</v>
      </c>
      <c r="C307" s="4">
        <v>0.54</v>
      </c>
      <c r="D307" s="4">
        <v>11.12451001546598</v>
      </c>
      <c r="E307" s="4">
        <v>10.47</v>
      </c>
    </row>
    <row r="308" spans="1:5">
      <c r="A308" s="59"/>
      <c r="B308" s="6">
        <v>19</v>
      </c>
      <c r="C308" s="4">
        <v>0.56999999999999995</v>
      </c>
      <c r="D308" s="4">
        <v>11.147669847968166</v>
      </c>
      <c r="E308" s="4">
        <v>10.518000000000001</v>
      </c>
    </row>
    <row r="309" spans="1:5">
      <c r="A309" s="59"/>
      <c r="B309" s="6">
        <v>20</v>
      </c>
      <c r="C309" s="4">
        <v>0.6</v>
      </c>
      <c r="D309" s="4">
        <v>11.16962521680645</v>
      </c>
      <c r="E309" s="4">
        <v>10.553000000000001</v>
      </c>
    </row>
    <row r="310" spans="1:5">
      <c r="A310" s="59"/>
      <c r="B310" s="6">
        <v>21</v>
      </c>
      <c r="C310" s="4">
        <v>0.63</v>
      </c>
      <c r="D310" s="4">
        <v>11.190493727127169</v>
      </c>
      <c r="E310" s="4">
        <v>10.593</v>
      </c>
    </row>
    <row r="311" spans="1:5">
      <c r="A311" s="59"/>
      <c r="B311" s="6">
        <v>22</v>
      </c>
      <c r="C311" s="4">
        <v>0.66</v>
      </c>
      <c r="D311" s="4">
        <v>11.210376561239849</v>
      </c>
      <c r="E311" s="4">
        <v>10.621</v>
      </c>
    </row>
    <row r="312" spans="1:5">
      <c r="A312" s="59"/>
      <c r="B312" s="6">
        <v>23</v>
      </c>
      <c r="C312" s="4">
        <v>0.69</v>
      </c>
      <c r="D312" s="4">
        <v>11.22936140088397</v>
      </c>
      <c r="E312" s="4">
        <v>10.657</v>
      </c>
    </row>
    <row r="313" spans="1:5">
      <c r="A313" s="59"/>
      <c r="B313" s="6">
        <v>24</v>
      </c>
      <c r="C313" s="4">
        <v>0.72</v>
      </c>
      <c r="D313" s="4">
        <v>11.247524727102565</v>
      </c>
      <c r="E313" s="4">
        <v>10.691000000000001</v>
      </c>
    </row>
    <row r="314" spans="1:5">
      <c r="A314" s="59"/>
      <c r="B314" s="6">
        <v>25</v>
      </c>
      <c r="C314" s="4">
        <v>0.75</v>
      </c>
      <c r="D314" s="4">
        <v>11.264933650315704</v>
      </c>
      <c r="E314" s="4">
        <v>10.72</v>
      </c>
    </row>
    <row r="315" spans="1:5">
      <c r="A315" s="59"/>
      <c r="B315" s="6">
        <v>26</v>
      </c>
      <c r="C315" s="4">
        <v>0.78</v>
      </c>
      <c r="D315" s="4">
        <v>11.281647381248359</v>
      </c>
      <c r="E315" s="4">
        <v>10.749000000000001</v>
      </c>
    </row>
    <row r="316" spans="1:5">
      <c r="A316" s="59"/>
      <c r="B316" s="6">
        <v>27</v>
      </c>
      <c r="C316" s="4">
        <v>0.81</v>
      </c>
      <c r="D316" s="4">
        <v>11.29771842410538</v>
      </c>
      <c r="E316" s="4">
        <v>10.773999999999999</v>
      </c>
    </row>
    <row r="317" spans="1:5">
      <c r="A317" s="59"/>
      <c r="B317" s="6">
        <v>28</v>
      </c>
      <c r="C317" s="4">
        <v>0.84</v>
      </c>
      <c r="D317" s="4">
        <v>11.313193552647009</v>
      </c>
      <c r="E317" s="4">
        <v>10.802</v>
      </c>
    </row>
    <row r="318" spans="1:5">
      <c r="A318" s="59"/>
      <c r="B318" s="6">
        <v>29</v>
      </c>
      <c r="C318" s="4">
        <v>0.87</v>
      </c>
      <c r="D318" s="4">
        <v>11.328114614907026</v>
      </c>
      <c r="E318" s="4">
        <v>10.834</v>
      </c>
    </row>
    <row r="319" spans="1:5">
      <c r="A319" s="59"/>
      <c r="B319" s="6">
        <v>30</v>
      </c>
      <c r="C319" s="4">
        <v>0.9</v>
      </c>
      <c r="D319" s="4">
        <v>11.342519201431983</v>
      </c>
      <c r="E319" s="4">
        <v>10.859</v>
      </c>
    </row>
    <row r="320" spans="1:5">
      <c r="A320" s="59"/>
      <c r="B320" s="6">
        <v>31</v>
      </c>
      <c r="C320" s="4">
        <v>0.93</v>
      </c>
      <c r="D320" s="4">
        <v>11.356441203908666</v>
      </c>
      <c r="E320" s="4">
        <v>10.881</v>
      </c>
    </row>
    <row r="321" spans="1:5" ht="14.25" customHeight="1">
      <c r="A321" s="59"/>
      <c r="B321" s="6">
        <v>32</v>
      </c>
      <c r="C321" s="4">
        <v>0.96</v>
      </c>
      <c r="D321" s="4">
        <v>11.369911285071794</v>
      </c>
      <c r="E321" s="4">
        <v>10.903</v>
      </c>
    </row>
    <row r="322" spans="1:5">
      <c r="A322" s="59"/>
      <c r="B322" s="6">
        <v>33</v>
      </c>
      <c r="C322" s="4">
        <v>0.99</v>
      </c>
      <c r="D322" s="4">
        <v>11.382957276281047</v>
      </c>
      <c r="E322" s="4">
        <v>10.926</v>
      </c>
    </row>
    <row r="323" spans="1:5">
      <c r="A323" s="59"/>
      <c r="B323" s="6">
        <v>34</v>
      </c>
      <c r="C323" s="4">
        <v>1.02</v>
      </c>
      <c r="D323" s="4">
        <v>11.39560451572957</v>
      </c>
      <c r="E323" s="4">
        <v>10.945</v>
      </c>
    </row>
    <row r="324" spans="1:5">
      <c r="A324" s="59"/>
      <c r="B324" s="6">
        <v>35</v>
      </c>
      <c r="C324" s="4">
        <v>1.05</v>
      </c>
      <c r="D324" s="4">
        <v>11.407876137614478</v>
      </c>
      <c r="E324" s="4">
        <v>10.967000000000001</v>
      </c>
    </row>
    <row r="325" spans="1:5">
      <c r="A325" s="59"/>
      <c r="B325" s="6">
        <v>36</v>
      </c>
      <c r="C325" s="4">
        <v>1.08</v>
      </c>
      <c r="D325" s="4">
        <v>11.419793320561709</v>
      </c>
      <c r="E325" s="4">
        <v>10.984</v>
      </c>
    </row>
    <row r="326" spans="1:5">
      <c r="A326" s="59"/>
      <c r="B326" s="6">
        <v>37</v>
      </c>
      <c r="C326" s="4">
        <v>1.1100000000000001</v>
      </c>
      <c r="D326" s="4">
        <v>11.431375502006308</v>
      </c>
      <c r="E326" s="4">
        <v>11.01</v>
      </c>
    </row>
    <row r="327" spans="1:5">
      <c r="A327" s="59"/>
      <c r="B327" s="6">
        <v>38</v>
      </c>
      <c r="C327" s="4">
        <v>1.1399999999999999</v>
      </c>
      <c r="D327" s="4">
        <v>11.442640563977768</v>
      </c>
      <c r="E327" s="4">
        <v>11.031000000000001</v>
      </c>
    </row>
    <row r="328" spans="1:5">
      <c r="A328" s="59"/>
      <c r="B328" s="6">
        <v>39</v>
      </c>
      <c r="C328" s="4">
        <v>1.17</v>
      </c>
      <c r="D328" s="4">
        <v>11.453604994748675</v>
      </c>
      <c r="E328" s="4">
        <v>11.048</v>
      </c>
    </row>
    <row r="329" spans="1:5">
      <c r="A329" s="59"/>
      <c r="B329" s="6">
        <v>40</v>
      </c>
      <c r="C329" s="4">
        <v>1.2</v>
      </c>
      <c r="D329" s="4">
        <v>11.46428403001449</v>
      </c>
      <c r="E329" s="4">
        <v>11.068</v>
      </c>
    </row>
    <row r="330" spans="1:5">
      <c r="A330" s="59"/>
      <c r="B330" s="6">
        <v>41</v>
      </c>
      <c r="C330" s="4">
        <v>1.23</v>
      </c>
      <c r="D330" s="4">
        <v>11.474691776638039</v>
      </c>
      <c r="E330" s="4">
        <v>11.085000000000001</v>
      </c>
    </row>
    <row r="331" spans="1:5">
      <c r="A331" s="59"/>
      <c r="B331" s="6">
        <v>42</v>
      </c>
      <c r="C331" s="4">
        <v>1.26</v>
      </c>
      <c r="D331" s="4">
        <v>11.484841321480431</v>
      </c>
      <c r="E331" s="4">
        <v>11.102</v>
      </c>
    </row>
    <row r="332" spans="1:5">
      <c r="A332" s="59"/>
      <c r="B332" s="6">
        <v>43</v>
      </c>
      <c r="C332" s="4">
        <v>1.29</v>
      </c>
      <c r="D332" s="4">
        <v>11.494744827424547</v>
      </c>
      <c r="E332" s="4">
        <v>11.12</v>
      </c>
    </row>
    <row r="333" spans="1:5">
      <c r="A333" s="59"/>
      <c r="B333" s="6">
        <v>44</v>
      </c>
      <c r="C333" s="4">
        <v>1.32</v>
      </c>
      <c r="D333" s="4">
        <v>11.504413618358267</v>
      </c>
      <c r="E333" s="4">
        <v>11.138999999999999</v>
      </c>
    </row>
    <row r="334" spans="1:5">
      <c r="A334" s="59"/>
      <c r="B334" s="6">
        <v>45</v>
      </c>
      <c r="C334" s="4">
        <v>1.35</v>
      </c>
      <c r="D334" s="4">
        <v>11.51385825460644</v>
      </c>
      <c r="E334" s="4">
        <v>11.154</v>
      </c>
    </row>
    <row r="335" spans="1:5">
      <c r="A335" s="59"/>
      <c r="B335" s="6">
        <v>46</v>
      </c>
      <c r="C335" s="4">
        <v>1.38</v>
      </c>
      <c r="D335" s="4">
        <v>11.523088600071521</v>
      </c>
      <c r="E335" s="4">
        <v>11.17</v>
      </c>
    </row>
    <row r="336" spans="1:5">
      <c r="A336" s="59"/>
      <c r="B336" s="6">
        <v>47</v>
      </c>
      <c r="C336" s="4">
        <v>1.41</v>
      </c>
      <c r="D336" s="4">
        <v>11.532113882153002</v>
      </c>
      <c r="E336" s="4">
        <v>11.183999999999999</v>
      </c>
    </row>
    <row r="337" spans="1:5">
      <c r="A337" s="59"/>
      <c r="B337" s="6">
        <v>48</v>
      </c>
      <c r="C337" s="4">
        <v>1.44</v>
      </c>
      <c r="D337" s="4">
        <v>11.540942745358073</v>
      </c>
      <c r="E337" s="4">
        <v>11.198</v>
      </c>
    </row>
    <row r="338" spans="1:5">
      <c r="A338" s="59"/>
      <c r="B338" s="6">
        <v>49</v>
      </c>
      <c r="C338" s="4">
        <v>1.47</v>
      </c>
      <c r="D338" s="4">
        <v>11.549583299384159</v>
      </c>
      <c r="E338" s="4">
        <v>11.212</v>
      </c>
    </row>
    <row r="339" spans="1:5">
      <c r="A339" s="59"/>
      <c r="B339" s="6">
        <v>50</v>
      </c>
      <c r="C339" s="4">
        <v>1.5</v>
      </c>
      <c r="D339" s="4">
        <v>11.558043162343589</v>
      </c>
      <c r="E339" s="4">
        <v>11.226000000000001</v>
      </c>
    </row>
    <row r="340" spans="1:5">
      <c r="A340" s="59"/>
      <c r="B340" s="6">
        <v>51</v>
      </c>
      <c r="C340" s="4">
        <v>1.53</v>
      </c>
      <c r="D340" s="4">
        <v>11.56632949970772</v>
      </c>
      <c r="E340" s="4">
        <v>11.241</v>
      </c>
    </row>
    <row r="341" spans="1:5">
      <c r="A341" s="59"/>
      <c r="B341" s="6">
        <v>52</v>
      </c>
      <c r="C341" s="4">
        <v>1.56</v>
      </c>
      <c r="D341" s="4">
        <v>11.574449059469321</v>
      </c>
      <c r="E341" s="4">
        <v>11.256</v>
      </c>
    </row>
    <row r="342" spans="1:5">
      <c r="A342" s="59"/>
      <c r="B342" s="6">
        <v>53</v>
      </c>
      <c r="C342" s="4">
        <v>1.59</v>
      </c>
      <c r="D342" s="4">
        <v>11.582408203955518</v>
      </c>
      <c r="E342" s="4">
        <v>11.266999999999999</v>
      </c>
    </row>
    <row r="343" spans="1:5">
      <c r="A343" s="59"/>
      <c r="B343" s="6">
        <v>54</v>
      </c>
      <c r="C343" s="4">
        <v>1.62</v>
      </c>
      <c r="D343" s="4">
        <v>11.590212938667023</v>
      </c>
      <c r="E343" s="4">
        <v>11.28</v>
      </c>
    </row>
    <row r="344" spans="1:5">
      <c r="A344" s="59"/>
      <c r="B344" s="6">
        <v>55</v>
      </c>
      <c r="C344" s="4">
        <v>1.65</v>
      </c>
      <c r="D344" s="4">
        <v>11.5978689384711</v>
      </c>
      <c r="E344" s="4">
        <v>11.295999999999999</v>
      </c>
    </row>
    <row r="345" spans="1:5">
      <c r="A345" s="59"/>
      <c r="B345" s="6">
        <v>56</v>
      </c>
      <c r="C345" s="4">
        <v>1.68</v>
      </c>
      <c r="D345" s="4">
        <v>11.605381571434394</v>
      </c>
      <c r="E345" s="4">
        <v>11.308</v>
      </c>
    </row>
    <row r="346" spans="1:5">
      <c r="A346" s="59"/>
      <c r="B346" s="6">
        <v>57</v>
      </c>
      <c r="C346" s="4">
        <v>1.71</v>
      </c>
      <c r="D346" s="4">
        <v>11.612755920546324</v>
      </c>
      <c r="E346" s="4">
        <v>11.319000000000001</v>
      </c>
    </row>
    <row r="347" spans="1:5">
      <c r="A347" s="59"/>
      <c r="B347" s="6">
        <v>58</v>
      </c>
      <c r="C347" s="4">
        <v>1.74</v>
      </c>
      <c r="D347" s="4">
        <v>11.619996803553164</v>
      </c>
      <c r="E347" s="4">
        <v>11.332000000000001</v>
      </c>
    </row>
    <row r="348" spans="1:5">
      <c r="A348" s="59"/>
      <c r="B348" s="6">
        <v>59</v>
      </c>
      <c r="C348" s="4">
        <v>1.77</v>
      </c>
      <c r="D348" s="4">
        <v>11.627108791096685</v>
      </c>
      <c r="E348" s="4">
        <v>11.343999999999999</v>
      </c>
    </row>
    <row r="349" spans="1:5">
      <c r="A349" s="59"/>
      <c r="B349" s="6">
        <v>60</v>
      </c>
      <c r="C349" s="4">
        <v>1.8</v>
      </c>
      <c r="D349" s="4">
        <v>11.634096223328271</v>
      </c>
      <c r="E349" s="4">
        <v>11.353999999999999</v>
      </c>
    </row>
    <row r="350" spans="1:5">
      <c r="A350" s="59"/>
      <c r="B350" s="6">
        <v>61</v>
      </c>
      <c r="C350" s="4">
        <v>1.83</v>
      </c>
      <c r="D350" s="4">
        <v>11.6409632251498</v>
      </c>
      <c r="E350" s="4">
        <v>11.367000000000001</v>
      </c>
    </row>
    <row r="351" spans="1:5">
      <c r="A351" s="59"/>
      <c r="B351" s="6">
        <v>62</v>
      </c>
      <c r="C351" s="4">
        <v>1.86</v>
      </c>
      <c r="D351" s="4">
        <v>11.647713720215249</v>
      </c>
      <c r="E351" s="4">
        <v>11.379</v>
      </c>
    </row>
    <row r="352" spans="1:5">
      <c r="A352" s="59"/>
      <c r="B352" s="6">
        <v>63</v>
      </c>
      <c r="C352" s="4">
        <v>1.89</v>
      </c>
      <c r="D352" s="4">
        <v>11.654351443812025</v>
      </c>
      <c r="E352" s="4">
        <v>11.387</v>
      </c>
    </row>
    <row r="353" spans="1:5">
      <c r="A353" s="59"/>
      <c r="B353" s="6">
        <v>64</v>
      </c>
      <c r="C353" s="4">
        <v>1.92</v>
      </c>
      <c r="D353" s="4">
        <v>11.660879954727879</v>
      </c>
      <c r="E353" s="4">
        <v>11.398</v>
      </c>
    </row>
    <row r="354" spans="1:5">
      <c r="A354" s="59"/>
      <c r="B354" s="6">
        <v>65</v>
      </c>
      <c r="C354" s="4">
        <v>1.95</v>
      </c>
      <c r="D354" s="4">
        <v>11.667302646197799</v>
      </c>
      <c r="E354" s="4">
        <v>11.404999999999999</v>
      </c>
    </row>
    <row r="355" spans="1:5">
      <c r="A355" s="59"/>
      <c r="B355" s="6">
        <v>66</v>
      </c>
      <c r="C355" s="4">
        <v>1.98</v>
      </c>
      <c r="D355" s="4">
        <v>11.673622756015149</v>
      </c>
      <c r="E355" s="4">
        <v>11.417</v>
      </c>
    </row>
    <row r="356" spans="1:5">
      <c r="A356" s="60"/>
      <c r="B356" s="6">
        <v>67</v>
      </c>
      <c r="C356" s="4">
        <v>2.0099999999999998</v>
      </c>
      <c r="D356" s="4">
        <v>11.679843375882497</v>
      </c>
      <c r="E356" s="4">
        <v>11.429</v>
      </c>
    </row>
  </sheetData>
  <sortState ref="B223:F302">
    <sortCondition descending="1" ref="B223"/>
  </sortState>
  <mergeCells count="5">
    <mergeCell ref="B3:B4"/>
    <mergeCell ref="C3:C4"/>
    <mergeCell ref="A223:A289"/>
    <mergeCell ref="A290:A356"/>
    <mergeCell ref="D3:E3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20"/>
  <sheetViews>
    <sheetView zoomScale="60" zoomScaleNormal="60" workbookViewId="0">
      <selection activeCell="U20" sqref="U20"/>
    </sheetView>
  </sheetViews>
  <sheetFormatPr defaultRowHeight="15"/>
  <cols>
    <col min="3" max="3" width="16.85546875" style="11" customWidth="1"/>
    <col min="4" max="4" width="11.85546875" style="11" customWidth="1"/>
  </cols>
  <sheetData>
    <row r="1" spans="2:9">
      <c r="C1" s="10"/>
      <c r="I1" s="12"/>
    </row>
    <row r="2" spans="2:9">
      <c r="B2" s="63" t="s">
        <v>7</v>
      </c>
      <c r="C2" s="28" t="s">
        <v>8</v>
      </c>
      <c r="D2" s="64" t="s">
        <v>9</v>
      </c>
      <c r="I2" s="13"/>
    </row>
    <row r="3" spans="2:9">
      <c r="B3" s="63"/>
      <c r="C3" s="29" t="s">
        <v>10</v>
      </c>
      <c r="D3" s="64"/>
      <c r="I3" s="13"/>
    </row>
    <row r="4" spans="2:9">
      <c r="B4" s="65" t="s">
        <v>11</v>
      </c>
      <c r="C4" s="14">
        <v>7.3613814024949544</v>
      </c>
      <c r="D4" s="15" t="s">
        <v>12</v>
      </c>
      <c r="I4" s="13"/>
    </row>
    <row r="5" spans="2:9">
      <c r="B5" s="66"/>
      <c r="C5" s="16">
        <v>13.0238755072748</v>
      </c>
      <c r="D5" s="17" t="s">
        <v>13</v>
      </c>
    </row>
    <row r="6" spans="2:9">
      <c r="B6" s="66"/>
      <c r="C6" s="16">
        <v>18.228044194896199</v>
      </c>
      <c r="D6" s="17" t="s">
        <v>14</v>
      </c>
    </row>
    <row r="7" spans="2:9">
      <c r="B7" s="66"/>
      <c r="C7" s="16">
        <v>19.259322967260299</v>
      </c>
      <c r="D7" s="18" t="s">
        <v>15</v>
      </c>
    </row>
    <row r="8" spans="2:9">
      <c r="B8" s="66"/>
      <c r="C8" s="16">
        <v>13.394343173609355</v>
      </c>
      <c r="D8" s="17" t="s">
        <v>16</v>
      </c>
    </row>
    <row r="9" spans="2:9">
      <c r="B9" s="66"/>
      <c r="C9" s="16">
        <v>4.3887256739817033</v>
      </c>
      <c r="D9" s="17" t="s">
        <v>17</v>
      </c>
    </row>
    <row r="10" spans="2:9">
      <c r="B10" s="66"/>
      <c r="C10" s="16">
        <v>2.3882945666514712</v>
      </c>
      <c r="D10" s="17" t="s">
        <v>18</v>
      </c>
    </row>
    <row r="11" spans="2:9">
      <c r="B11" s="67"/>
      <c r="C11" s="19">
        <v>2.602189001302992</v>
      </c>
      <c r="D11" s="20" t="s">
        <v>19</v>
      </c>
    </row>
    <row r="12" spans="2:9">
      <c r="B12" s="66" t="s">
        <v>20</v>
      </c>
      <c r="C12" s="21">
        <v>2.2328163270605277</v>
      </c>
      <c r="D12" s="22" t="s">
        <v>21</v>
      </c>
    </row>
    <row r="13" spans="2:9">
      <c r="B13" s="66"/>
      <c r="C13" s="21">
        <v>2.1208693757404244</v>
      </c>
      <c r="D13" s="23" t="s">
        <v>22</v>
      </c>
    </row>
    <row r="14" spans="2:9">
      <c r="B14" s="66"/>
      <c r="C14" s="21">
        <v>4.0506972411108375</v>
      </c>
      <c r="D14" s="22" t="s">
        <v>23</v>
      </c>
    </row>
    <row r="15" spans="2:9">
      <c r="B15" s="66"/>
      <c r="C15" s="21">
        <v>8.7381151763995035</v>
      </c>
      <c r="D15" s="22" t="s">
        <v>24</v>
      </c>
    </row>
    <row r="16" spans="2:9">
      <c r="B16" s="66"/>
      <c r="C16" s="21">
        <v>11.447830719063438</v>
      </c>
      <c r="D16" s="22" t="s">
        <v>25</v>
      </c>
    </row>
    <row r="17" spans="2:4">
      <c r="B17" s="66"/>
      <c r="C17" s="21">
        <v>15.173336671527833</v>
      </c>
      <c r="D17" s="24" t="s">
        <v>26</v>
      </c>
    </row>
    <row r="18" spans="2:4">
      <c r="B18" s="67"/>
      <c r="C18" s="25">
        <v>8.2214807067770099</v>
      </c>
      <c r="D18" s="26" t="s">
        <v>27</v>
      </c>
    </row>
    <row r="19" spans="2:4">
      <c r="C19" s="27"/>
      <c r="D19" s="2"/>
    </row>
    <row r="20" spans="2:4">
      <c r="C20" s="27"/>
      <c r="D20" s="27"/>
    </row>
  </sheetData>
  <mergeCells count="4">
    <mergeCell ref="B2:B3"/>
    <mergeCell ref="D2:D3"/>
    <mergeCell ref="B4:B11"/>
    <mergeCell ref="B12:B18"/>
  </mergeCells>
  <pageMargins left="0.70866141732283472" right="0.70866141732283472" top="0.74803149606299213" bottom="0.74803149606299213" header="0.31496062992125984" footer="0.31496062992125984"/>
  <pageSetup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E13"/>
  <sheetViews>
    <sheetView zoomScale="70" zoomScaleNormal="70" workbookViewId="0">
      <selection activeCell="P33" sqref="P33"/>
    </sheetView>
  </sheetViews>
  <sheetFormatPr defaultRowHeight="14.25"/>
  <cols>
    <col min="1" max="1" width="9.140625" style="47"/>
    <col min="2" max="2" width="15.140625" style="50" customWidth="1"/>
    <col min="3" max="3" width="24.85546875" style="47" customWidth="1"/>
    <col min="4" max="4" width="12.85546875" style="47" bestFit="1" customWidth="1"/>
    <col min="5" max="16384" width="9.140625" style="47"/>
  </cols>
  <sheetData>
    <row r="2" spans="2:5" ht="15">
      <c r="B2" s="44" t="s">
        <v>31</v>
      </c>
      <c r="C2" s="45" t="s">
        <v>32</v>
      </c>
      <c r="D2" s="46" t="s">
        <v>30</v>
      </c>
    </row>
    <row r="3" spans="2:5">
      <c r="B3" s="48">
        <v>1</v>
      </c>
      <c r="C3" s="54">
        <v>85.252192982456208</v>
      </c>
      <c r="D3" s="51">
        <v>2.3260091486397663</v>
      </c>
    </row>
    <row r="4" spans="2:5">
      <c r="B4" s="48">
        <v>3</v>
      </c>
      <c r="C4" s="54">
        <v>82.236842105263193</v>
      </c>
      <c r="D4" s="51">
        <v>2.5198432443596714</v>
      </c>
    </row>
    <row r="5" spans="2:5">
      <c r="B5" s="48">
        <v>5</v>
      </c>
      <c r="C5" s="54">
        <v>81.414473684210577</v>
      </c>
      <c r="D5" s="51">
        <v>0.58150228716013708</v>
      </c>
    </row>
    <row r="6" spans="2:5">
      <c r="B6" s="48">
        <v>10</v>
      </c>
      <c r="C6" s="54">
        <v>84.978070175438631</v>
      </c>
      <c r="D6" s="51">
        <v>3.3060343366003146</v>
      </c>
    </row>
    <row r="7" spans="2:5" s="49" customFormat="1">
      <c r="B7" s="48">
        <v>20</v>
      </c>
      <c r="C7" s="54">
        <v>81.414473684210577</v>
      </c>
      <c r="D7" s="51">
        <v>4.0705160101198423</v>
      </c>
      <c r="E7" s="47"/>
    </row>
    <row r="8" spans="2:5">
      <c r="B8" s="48">
        <v>30</v>
      </c>
      <c r="C8" s="54">
        <v>82.785087719298261</v>
      </c>
      <c r="D8" s="51">
        <v>2.1321750529201235</v>
      </c>
    </row>
    <row r="9" spans="2:5">
      <c r="B9" s="48">
        <v>60</v>
      </c>
      <c r="C9" s="54">
        <v>84.429824561403535</v>
      </c>
      <c r="D9" s="51">
        <v>1.8235911725340042</v>
      </c>
    </row>
    <row r="10" spans="2:5">
      <c r="B10" s="48">
        <v>90</v>
      </c>
      <c r="C10" s="54">
        <v>83.333333333333343</v>
      </c>
      <c r="D10" s="51">
        <v>0.58150228716013708</v>
      </c>
    </row>
    <row r="11" spans="2:5">
      <c r="B11" s="48">
        <v>120</v>
      </c>
      <c r="C11" s="54">
        <v>83.059210526315837</v>
      </c>
      <c r="D11" s="51">
        <v>2.5198432443596714</v>
      </c>
    </row>
    <row r="12" spans="2:5">
      <c r="B12" s="48">
        <v>180</v>
      </c>
      <c r="C12" s="54">
        <v>82.236842105263193</v>
      </c>
      <c r="D12" s="51">
        <v>4.0705160101198423</v>
      </c>
    </row>
    <row r="13" spans="2:5">
      <c r="B13" s="48">
        <v>300</v>
      </c>
      <c r="C13" s="54">
        <v>83.059210526315866</v>
      </c>
      <c r="D13" s="51">
        <v>3.3525545195727799</v>
      </c>
    </row>
  </sheetData>
  <pageMargins left="0.7" right="0.7" top="0.75" bottom="0.75" header="0.3" footer="0.3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O13"/>
  <sheetViews>
    <sheetView tabSelected="1" zoomScale="70" zoomScaleNormal="70" workbookViewId="0">
      <selection activeCell="C19" sqref="C19"/>
    </sheetView>
  </sheetViews>
  <sheetFormatPr defaultRowHeight="13.5"/>
  <cols>
    <col min="1" max="1" width="9.140625" style="31"/>
    <col min="2" max="2" width="15.140625" style="30" customWidth="1"/>
    <col min="3" max="3" width="23.7109375" style="31" bestFit="1" customWidth="1"/>
    <col min="4" max="5" width="14.140625" style="31" customWidth="1"/>
    <col min="6" max="6" width="31.85546875" style="31" customWidth="1"/>
    <col min="7" max="7" width="28.140625" style="31" customWidth="1"/>
    <col min="8" max="8" width="27.140625" style="31" customWidth="1"/>
    <col min="9" max="257" width="9.140625" style="31"/>
    <col min="258" max="258" width="15.140625" style="31" customWidth="1"/>
    <col min="259" max="259" width="23.7109375" style="31" bestFit="1" customWidth="1"/>
    <col min="260" max="261" width="14.140625" style="31" customWidth="1"/>
    <col min="262" max="262" width="31.85546875" style="31" customWidth="1"/>
    <col min="263" max="263" width="28.140625" style="31" customWidth="1"/>
    <col min="264" max="264" width="27.140625" style="31" customWidth="1"/>
    <col min="265" max="513" width="9.140625" style="31"/>
    <col min="514" max="514" width="15.140625" style="31" customWidth="1"/>
    <col min="515" max="515" width="23.7109375" style="31" bestFit="1" customWidth="1"/>
    <col min="516" max="517" width="14.140625" style="31" customWidth="1"/>
    <col min="518" max="518" width="31.85546875" style="31" customWidth="1"/>
    <col min="519" max="519" width="28.140625" style="31" customWidth="1"/>
    <col min="520" max="520" width="27.140625" style="31" customWidth="1"/>
    <col min="521" max="769" width="9.140625" style="31"/>
    <col min="770" max="770" width="15.140625" style="31" customWidth="1"/>
    <col min="771" max="771" width="23.7109375" style="31" bestFit="1" customWidth="1"/>
    <col min="772" max="773" width="14.140625" style="31" customWidth="1"/>
    <col min="774" max="774" width="31.85546875" style="31" customWidth="1"/>
    <col min="775" max="775" width="28.140625" style="31" customWidth="1"/>
    <col min="776" max="776" width="27.140625" style="31" customWidth="1"/>
    <col min="777" max="1025" width="9.140625" style="31"/>
    <col min="1026" max="1026" width="15.140625" style="31" customWidth="1"/>
    <col min="1027" max="1027" width="23.7109375" style="31" bestFit="1" customWidth="1"/>
    <col min="1028" max="1029" width="14.140625" style="31" customWidth="1"/>
    <col min="1030" max="1030" width="31.85546875" style="31" customWidth="1"/>
    <col min="1031" max="1031" width="28.140625" style="31" customWidth="1"/>
    <col min="1032" max="1032" width="27.140625" style="31" customWidth="1"/>
    <col min="1033" max="1281" width="9.140625" style="31"/>
    <col min="1282" max="1282" width="15.140625" style="31" customWidth="1"/>
    <col min="1283" max="1283" width="23.7109375" style="31" bestFit="1" customWidth="1"/>
    <col min="1284" max="1285" width="14.140625" style="31" customWidth="1"/>
    <col min="1286" max="1286" width="31.85546875" style="31" customWidth="1"/>
    <col min="1287" max="1287" width="28.140625" style="31" customWidth="1"/>
    <col min="1288" max="1288" width="27.140625" style="31" customWidth="1"/>
    <col min="1289" max="1537" width="9.140625" style="31"/>
    <col min="1538" max="1538" width="15.140625" style="31" customWidth="1"/>
    <col min="1539" max="1539" width="23.7109375" style="31" bestFit="1" customWidth="1"/>
    <col min="1540" max="1541" width="14.140625" style="31" customWidth="1"/>
    <col min="1542" max="1542" width="31.85546875" style="31" customWidth="1"/>
    <col min="1543" max="1543" width="28.140625" style="31" customWidth="1"/>
    <col min="1544" max="1544" width="27.140625" style="31" customWidth="1"/>
    <col min="1545" max="1793" width="9.140625" style="31"/>
    <col min="1794" max="1794" width="15.140625" style="31" customWidth="1"/>
    <col min="1795" max="1795" width="23.7109375" style="31" bestFit="1" customWidth="1"/>
    <col min="1796" max="1797" width="14.140625" style="31" customWidth="1"/>
    <col min="1798" max="1798" width="31.85546875" style="31" customWidth="1"/>
    <col min="1799" max="1799" width="28.140625" style="31" customWidth="1"/>
    <col min="1800" max="1800" width="27.140625" style="31" customWidth="1"/>
    <col min="1801" max="2049" width="9.140625" style="31"/>
    <col min="2050" max="2050" width="15.140625" style="31" customWidth="1"/>
    <col min="2051" max="2051" width="23.7109375" style="31" bestFit="1" customWidth="1"/>
    <col min="2052" max="2053" width="14.140625" style="31" customWidth="1"/>
    <col min="2054" max="2054" width="31.85546875" style="31" customWidth="1"/>
    <col min="2055" max="2055" width="28.140625" style="31" customWidth="1"/>
    <col min="2056" max="2056" width="27.140625" style="31" customWidth="1"/>
    <col min="2057" max="2305" width="9.140625" style="31"/>
    <col min="2306" max="2306" width="15.140625" style="31" customWidth="1"/>
    <col min="2307" max="2307" width="23.7109375" style="31" bestFit="1" customWidth="1"/>
    <col min="2308" max="2309" width="14.140625" style="31" customWidth="1"/>
    <col min="2310" max="2310" width="31.85546875" style="31" customWidth="1"/>
    <col min="2311" max="2311" width="28.140625" style="31" customWidth="1"/>
    <col min="2312" max="2312" width="27.140625" style="31" customWidth="1"/>
    <col min="2313" max="2561" width="9.140625" style="31"/>
    <col min="2562" max="2562" width="15.140625" style="31" customWidth="1"/>
    <col min="2563" max="2563" width="23.7109375" style="31" bestFit="1" customWidth="1"/>
    <col min="2564" max="2565" width="14.140625" style="31" customWidth="1"/>
    <col min="2566" max="2566" width="31.85546875" style="31" customWidth="1"/>
    <col min="2567" max="2567" width="28.140625" style="31" customWidth="1"/>
    <col min="2568" max="2568" width="27.140625" style="31" customWidth="1"/>
    <col min="2569" max="2817" width="9.140625" style="31"/>
    <col min="2818" max="2818" width="15.140625" style="31" customWidth="1"/>
    <col min="2819" max="2819" width="23.7109375" style="31" bestFit="1" customWidth="1"/>
    <col min="2820" max="2821" width="14.140625" style="31" customWidth="1"/>
    <col min="2822" max="2822" width="31.85546875" style="31" customWidth="1"/>
    <col min="2823" max="2823" width="28.140625" style="31" customWidth="1"/>
    <col min="2824" max="2824" width="27.140625" style="31" customWidth="1"/>
    <col min="2825" max="3073" width="9.140625" style="31"/>
    <col min="3074" max="3074" width="15.140625" style="31" customWidth="1"/>
    <col min="3075" max="3075" width="23.7109375" style="31" bestFit="1" customWidth="1"/>
    <col min="3076" max="3077" width="14.140625" style="31" customWidth="1"/>
    <col min="3078" max="3078" width="31.85546875" style="31" customWidth="1"/>
    <col min="3079" max="3079" width="28.140625" style="31" customWidth="1"/>
    <col min="3080" max="3080" width="27.140625" style="31" customWidth="1"/>
    <col min="3081" max="3329" width="9.140625" style="31"/>
    <col min="3330" max="3330" width="15.140625" style="31" customWidth="1"/>
    <col min="3331" max="3331" width="23.7109375" style="31" bestFit="1" customWidth="1"/>
    <col min="3332" max="3333" width="14.140625" style="31" customWidth="1"/>
    <col min="3334" max="3334" width="31.85546875" style="31" customWidth="1"/>
    <col min="3335" max="3335" width="28.140625" style="31" customWidth="1"/>
    <col min="3336" max="3336" width="27.140625" style="31" customWidth="1"/>
    <col min="3337" max="3585" width="9.140625" style="31"/>
    <col min="3586" max="3586" width="15.140625" style="31" customWidth="1"/>
    <col min="3587" max="3587" width="23.7109375" style="31" bestFit="1" customWidth="1"/>
    <col min="3588" max="3589" width="14.140625" style="31" customWidth="1"/>
    <col min="3590" max="3590" width="31.85546875" style="31" customWidth="1"/>
    <col min="3591" max="3591" width="28.140625" style="31" customWidth="1"/>
    <col min="3592" max="3592" width="27.140625" style="31" customWidth="1"/>
    <col min="3593" max="3841" width="9.140625" style="31"/>
    <col min="3842" max="3842" width="15.140625" style="31" customWidth="1"/>
    <col min="3843" max="3843" width="23.7109375" style="31" bestFit="1" customWidth="1"/>
    <col min="3844" max="3845" width="14.140625" style="31" customWidth="1"/>
    <col min="3846" max="3846" width="31.85546875" style="31" customWidth="1"/>
    <col min="3847" max="3847" width="28.140625" style="31" customWidth="1"/>
    <col min="3848" max="3848" width="27.140625" style="31" customWidth="1"/>
    <col min="3849" max="4097" width="9.140625" style="31"/>
    <col min="4098" max="4098" width="15.140625" style="31" customWidth="1"/>
    <col min="4099" max="4099" width="23.7109375" style="31" bestFit="1" customWidth="1"/>
    <col min="4100" max="4101" width="14.140625" style="31" customWidth="1"/>
    <col min="4102" max="4102" width="31.85546875" style="31" customWidth="1"/>
    <col min="4103" max="4103" width="28.140625" style="31" customWidth="1"/>
    <col min="4104" max="4104" width="27.140625" style="31" customWidth="1"/>
    <col min="4105" max="4353" width="9.140625" style="31"/>
    <col min="4354" max="4354" width="15.140625" style="31" customWidth="1"/>
    <col min="4355" max="4355" width="23.7109375" style="31" bestFit="1" customWidth="1"/>
    <col min="4356" max="4357" width="14.140625" style="31" customWidth="1"/>
    <col min="4358" max="4358" width="31.85546875" style="31" customWidth="1"/>
    <col min="4359" max="4359" width="28.140625" style="31" customWidth="1"/>
    <col min="4360" max="4360" width="27.140625" style="31" customWidth="1"/>
    <col min="4361" max="4609" width="9.140625" style="31"/>
    <col min="4610" max="4610" width="15.140625" style="31" customWidth="1"/>
    <col min="4611" max="4611" width="23.7109375" style="31" bestFit="1" customWidth="1"/>
    <col min="4612" max="4613" width="14.140625" style="31" customWidth="1"/>
    <col min="4614" max="4614" width="31.85546875" style="31" customWidth="1"/>
    <col min="4615" max="4615" width="28.140625" style="31" customWidth="1"/>
    <col min="4616" max="4616" width="27.140625" style="31" customWidth="1"/>
    <col min="4617" max="4865" width="9.140625" style="31"/>
    <col min="4866" max="4866" width="15.140625" style="31" customWidth="1"/>
    <col min="4867" max="4867" width="23.7109375" style="31" bestFit="1" customWidth="1"/>
    <col min="4868" max="4869" width="14.140625" style="31" customWidth="1"/>
    <col min="4870" max="4870" width="31.85546875" style="31" customWidth="1"/>
    <col min="4871" max="4871" width="28.140625" style="31" customWidth="1"/>
    <col min="4872" max="4872" width="27.140625" style="31" customWidth="1"/>
    <col min="4873" max="5121" width="9.140625" style="31"/>
    <col min="5122" max="5122" width="15.140625" style="31" customWidth="1"/>
    <col min="5123" max="5123" width="23.7109375" style="31" bestFit="1" customWidth="1"/>
    <col min="5124" max="5125" width="14.140625" style="31" customWidth="1"/>
    <col min="5126" max="5126" width="31.85546875" style="31" customWidth="1"/>
    <col min="5127" max="5127" width="28.140625" style="31" customWidth="1"/>
    <col min="5128" max="5128" width="27.140625" style="31" customWidth="1"/>
    <col min="5129" max="5377" width="9.140625" style="31"/>
    <col min="5378" max="5378" width="15.140625" style="31" customWidth="1"/>
    <col min="5379" max="5379" width="23.7109375" style="31" bestFit="1" customWidth="1"/>
    <col min="5380" max="5381" width="14.140625" style="31" customWidth="1"/>
    <col min="5382" max="5382" width="31.85546875" style="31" customWidth="1"/>
    <col min="5383" max="5383" width="28.140625" style="31" customWidth="1"/>
    <col min="5384" max="5384" width="27.140625" style="31" customWidth="1"/>
    <col min="5385" max="5633" width="9.140625" style="31"/>
    <col min="5634" max="5634" width="15.140625" style="31" customWidth="1"/>
    <col min="5635" max="5635" width="23.7109375" style="31" bestFit="1" customWidth="1"/>
    <col min="5636" max="5637" width="14.140625" style="31" customWidth="1"/>
    <col min="5638" max="5638" width="31.85546875" style="31" customWidth="1"/>
    <col min="5639" max="5639" width="28.140625" style="31" customWidth="1"/>
    <col min="5640" max="5640" width="27.140625" style="31" customWidth="1"/>
    <col min="5641" max="5889" width="9.140625" style="31"/>
    <col min="5890" max="5890" width="15.140625" style="31" customWidth="1"/>
    <col min="5891" max="5891" width="23.7109375" style="31" bestFit="1" customWidth="1"/>
    <col min="5892" max="5893" width="14.140625" style="31" customWidth="1"/>
    <col min="5894" max="5894" width="31.85546875" style="31" customWidth="1"/>
    <col min="5895" max="5895" width="28.140625" style="31" customWidth="1"/>
    <col min="5896" max="5896" width="27.140625" style="31" customWidth="1"/>
    <col min="5897" max="6145" width="9.140625" style="31"/>
    <col min="6146" max="6146" width="15.140625" style="31" customWidth="1"/>
    <col min="6147" max="6147" width="23.7109375" style="31" bestFit="1" customWidth="1"/>
    <col min="6148" max="6149" width="14.140625" style="31" customWidth="1"/>
    <col min="6150" max="6150" width="31.85546875" style="31" customWidth="1"/>
    <col min="6151" max="6151" width="28.140625" style="31" customWidth="1"/>
    <col min="6152" max="6152" width="27.140625" style="31" customWidth="1"/>
    <col min="6153" max="6401" width="9.140625" style="31"/>
    <col min="6402" max="6402" width="15.140625" style="31" customWidth="1"/>
    <col min="6403" max="6403" width="23.7109375" style="31" bestFit="1" customWidth="1"/>
    <col min="6404" max="6405" width="14.140625" style="31" customWidth="1"/>
    <col min="6406" max="6406" width="31.85546875" style="31" customWidth="1"/>
    <col min="6407" max="6407" width="28.140625" style="31" customWidth="1"/>
    <col min="6408" max="6408" width="27.140625" style="31" customWidth="1"/>
    <col min="6409" max="6657" width="9.140625" style="31"/>
    <col min="6658" max="6658" width="15.140625" style="31" customWidth="1"/>
    <col min="6659" max="6659" width="23.7109375" style="31" bestFit="1" customWidth="1"/>
    <col min="6660" max="6661" width="14.140625" style="31" customWidth="1"/>
    <col min="6662" max="6662" width="31.85546875" style="31" customWidth="1"/>
    <col min="6663" max="6663" width="28.140625" style="31" customWidth="1"/>
    <col min="6664" max="6664" width="27.140625" style="31" customWidth="1"/>
    <col min="6665" max="6913" width="9.140625" style="31"/>
    <col min="6914" max="6914" width="15.140625" style="31" customWidth="1"/>
    <col min="6915" max="6915" width="23.7109375" style="31" bestFit="1" customWidth="1"/>
    <col min="6916" max="6917" width="14.140625" style="31" customWidth="1"/>
    <col min="6918" max="6918" width="31.85546875" style="31" customWidth="1"/>
    <col min="6919" max="6919" width="28.140625" style="31" customWidth="1"/>
    <col min="6920" max="6920" width="27.140625" style="31" customWidth="1"/>
    <col min="6921" max="7169" width="9.140625" style="31"/>
    <col min="7170" max="7170" width="15.140625" style="31" customWidth="1"/>
    <col min="7171" max="7171" width="23.7109375" style="31" bestFit="1" customWidth="1"/>
    <col min="7172" max="7173" width="14.140625" style="31" customWidth="1"/>
    <col min="7174" max="7174" width="31.85546875" style="31" customWidth="1"/>
    <col min="7175" max="7175" width="28.140625" style="31" customWidth="1"/>
    <col min="7176" max="7176" width="27.140625" style="31" customWidth="1"/>
    <col min="7177" max="7425" width="9.140625" style="31"/>
    <col min="7426" max="7426" width="15.140625" style="31" customWidth="1"/>
    <col min="7427" max="7427" width="23.7109375" style="31" bestFit="1" customWidth="1"/>
    <col min="7428" max="7429" width="14.140625" style="31" customWidth="1"/>
    <col min="7430" max="7430" width="31.85546875" style="31" customWidth="1"/>
    <col min="7431" max="7431" width="28.140625" style="31" customWidth="1"/>
    <col min="7432" max="7432" width="27.140625" style="31" customWidth="1"/>
    <col min="7433" max="7681" width="9.140625" style="31"/>
    <col min="7682" max="7682" width="15.140625" style="31" customWidth="1"/>
    <col min="7683" max="7683" width="23.7109375" style="31" bestFit="1" customWidth="1"/>
    <col min="7684" max="7685" width="14.140625" style="31" customWidth="1"/>
    <col min="7686" max="7686" width="31.85546875" style="31" customWidth="1"/>
    <col min="7687" max="7687" width="28.140625" style="31" customWidth="1"/>
    <col min="7688" max="7688" width="27.140625" style="31" customWidth="1"/>
    <col min="7689" max="7937" width="9.140625" style="31"/>
    <col min="7938" max="7938" width="15.140625" style="31" customWidth="1"/>
    <col min="7939" max="7939" width="23.7109375" style="31" bestFit="1" customWidth="1"/>
    <col min="7940" max="7941" width="14.140625" style="31" customWidth="1"/>
    <col min="7942" max="7942" width="31.85546875" style="31" customWidth="1"/>
    <col min="7943" max="7943" width="28.140625" style="31" customWidth="1"/>
    <col min="7944" max="7944" width="27.140625" style="31" customWidth="1"/>
    <col min="7945" max="8193" width="9.140625" style="31"/>
    <col min="8194" max="8194" width="15.140625" style="31" customWidth="1"/>
    <col min="8195" max="8195" width="23.7109375" style="31" bestFit="1" customWidth="1"/>
    <col min="8196" max="8197" width="14.140625" style="31" customWidth="1"/>
    <col min="8198" max="8198" width="31.85546875" style="31" customWidth="1"/>
    <col min="8199" max="8199" width="28.140625" style="31" customWidth="1"/>
    <col min="8200" max="8200" width="27.140625" style="31" customWidth="1"/>
    <col min="8201" max="8449" width="9.140625" style="31"/>
    <col min="8450" max="8450" width="15.140625" style="31" customWidth="1"/>
    <col min="8451" max="8451" width="23.7109375" style="31" bestFit="1" customWidth="1"/>
    <col min="8452" max="8453" width="14.140625" style="31" customWidth="1"/>
    <col min="8454" max="8454" width="31.85546875" style="31" customWidth="1"/>
    <col min="8455" max="8455" width="28.140625" style="31" customWidth="1"/>
    <col min="8456" max="8456" width="27.140625" style="31" customWidth="1"/>
    <col min="8457" max="8705" width="9.140625" style="31"/>
    <col min="8706" max="8706" width="15.140625" style="31" customWidth="1"/>
    <col min="8707" max="8707" width="23.7109375" style="31" bestFit="1" customWidth="1"/>
    <col min="8708" max="8709" width="14.140625" style="31" customWidth="1"/>
    <col min="8710" max="8710" width="31.85546875" style="31" customWidth="1"/>
    <col min="8711" max="8711" width="28.140625" style="31" customWidth="1"/>
    <col min="8712" max="8712" width="27.140625" style="31" customWidth="1"/>
    <col min="8713" max="8961" width="9.140625" style="31"/>
    <col min="8962" max="8962" width="15.140625" style="31" customWidth="1"/>
    <col min="8963" max="8963" width="23.7109375" style="31" bestFit="1" customWidth="1"/>
    <col min="8964" max="8965" width="14.140625" style="31" customWidth="1"/>
    <col min="8966" max="8966" width="31.85546875" style="31" customWidth="1"/>
    <col min="8967" max="8967" width="28.140625" style="31" customWidth="1"/>
    <col min="8968" max="8968" width="27.140625" style="31" customWidth="1"/>
    <col min="8969" max="9217" width="9.140625" style="31"/>
    <col min="9218" max="9218" width="15.140625" style="31" customWidth="1"/>
    <col min="9219" max="9219" width="23.7109375" style="31" bestFit="1" customWidth="1"/>
    <col min="9220" max="9221" width="14.140625" style="31" customWidth="1"/>
    <col min="9222" max="9222" width="31.85546875" style="31" customWidth="1"/>
    <col min="9223" max="9223" width="28.140625" style="31" customWidth="1"/>
    <col min="9224" max="9224" width="27.140625" style="31" customWidth="1"/>
    <col min="9225" max="9473" width="9.140625" style="31"/>
    <col min="9474" max="9474" width="15.140625" style="31" customWidth="1"/>
    <col min="9475" max="9475" width="23.7109375" style="31" bestFit="1" customWidth="1"/>
    <col min="9476" max="9477" width="14.140625" style="31" customWidth="1"/>
    <col min="9478" max="9478" width="31.85546875" style="31" customWidth="1"/>
    <col min="9479" max="9479" width="28.140625" style="31" customWidth="1"/>
    <col min="9480" max="9480" width="27.140625" style="31" customWidth="1"/>
    <col min="9481" max="9729" width="9.140625" style="31"/>
    <col min="9730" max="9730" width="15.140625" style="31" customWidth="1"/>
    <col min="9731" max="9731" width="23.7109375" style="31" bestFit="1" customWidth="1"/>
    <col min="9732" max="9733" width="14.140625" style="31" customWidth="1"/>
    <col min="9734" max="9734" width="31.85546875" style="31" customWidth="1"/>
    <col min="9735" max="9735" width="28.140625" style="31" customWidth="1"/>
    <col min="9736" max="9736" width="27.140625" style="31" customWidth="1"/>
    <col min="9737" max="9985" width="9.140625" style="31"/>
    <col min="9986" max="9986" width="15.140625" style="31" customWidth="1"/>
    <col min="9987" max="9987" width="23.7109375" style="31" bestFit="1" customWidth="1"/>
    <col min="9988" max="9989" width="14.140625" style="31" customWidth="1"/>
    <col min="9990" max="9990" width="31.85546875" style="31" customWidth="1"/>
    <col min="9991" max="9991" width="28.140625" style="31" customWidth="1"/>
    <col min="9992" max="9992" width="27.140625" style="31" customWidth="1"/>
    <col min="9993" max="10241" width="9.140625" style="31"/>
    <col min="10242" max="10242" width="15.140625" style="31" customWidth="1"/>
    <col min="10243" max="10243" width="23.7109375" style="31" bestFit="1" customWidth="1"/>
    <col min="10244" max="10245" width="14.140625" style="31" customWidth="1"/>
    <col min="10246" max="10246" width="31.85546875" style="31" customWidth="1"/>
    <col min="10247" max="10247" width="28.140625" style="31" customWidth="1"/>
    <col min="10248" max="10248" width="27.140625" style="31" customWidth="1"/>
    <col min="10249" max="10497" width="9.140625" style="31"/>
    <col min="10498" max="10498" width="15.140625" style="31" customWidth="1"/>
    <col min="10499" max="10499" width="23.7109375" style="31" bestFit="1" customWidth="1"/>
    <col min="10500" max="10501" width="14.140625" style="31" customWidth="1"/>
    <col min="10502" max="10502" width="31.85546875" style="31" customWidth="1"/>
    <col min="10503" max="10503" width="28.140625" style="31" customWidth="1"/>
    <col min="10504" max="10504" width="27.140625" style="31" customWidth="1"/>
    <col min="10505" max="10753" width="9.140625" style="31"/>
    <col min="10754" max="10754" width="15.140625" style="31" customWidth="1"/>
    <col min="10755" max="10755" width="23.7109375" style="31" bestFit="1" customWidth="1"/>
    <col min="10756" max="10757" width="14.140625" style="31" customWidth="1"/>
    <col min="10758" max="10758" width="31.85546875" style="31" customWidth="1"/>
    <col min="10759" max="10759" width="28.140625" style="31" customWidth="1"/>
    <col min="10760" max="10760" width="27.140625" style="31" customWidth="1"/>
    <col min="10761" max="11009" width="9.140625" style="31"/>
    <col min="11010" max="11010" width="15.140625" style="31" customWidth="1"/>
    <col min="11011" max="11011" width="23.7109375" style="31" bestFit="1" customWidth="1"/>
    <col min="11012" max="11013" width="14.140625" style="31" customWidth="1"/>
    <col min="11014" max="11014" width="31.85546875" style="31" customWidth="1"/>
    <col min="11015" max="11015" width="28.140625" style="31" customWidth="1"/>
    <col min="11016" max="11016" width="27.140625" style="31" customWidth="1"/>
    <col min="11017" max="11265" width="9.140625" style="31"/>
    <col min="11266" max="11266" width="15.140625" style="31" customWidth="1"/>
    <col min="11267" max="11267" width="23.7109375" style="31" bestFit="1" customWidth="1"/>
    <col min="11268" max="11269" width="14.140625" style="31" customWidth="1"/>
    <col min="11270" max="11270" width="31.85546875" style="31" customWidth="1"/>
    <col min="11271" max="11271" width="28.140625" style="31" customWidth="1"/>
    <col min="11272" max="11272" width="27.140625" style="31" customWidth="1"/>
    <col min="11273" max="11521" width="9.140625" style="31"/>
    <col min="11522" max="11522" width="15.140625" style="31" customWidth="1"/>
    <col min="11523" max="11523" width="23.7109375" style="31" bestFit="1" customWidth="1"/>
    <col min="11524" max="11525" width="14.140625" style="31" customWidth="1"/>
    <col min="11526" max="11526" width="31.85546875" style="31" customWidth="1"/>
    <col min="11527" max="11527" width="28.140625" style="31" customWidth="1"/>
    <col min="11528" max="11528" width="27.140625" style="31" customWidth="1"/>
    <col min="11529" max="11777" width="9.140625" style="31"/>
    <col min="11778" max="11778" width="15.140625" style="31" customWidth="1"/>
    <col min="11779" max="11779" width="23.7109375" style="31" bestFit="1" customWidth="1"/>
    <col min="11780" max="11781" width="14.140625" style="31" customWidth="1"/>
    <col min="11782" max="11782" width="31.85546875" style="31" customWidth="1"/>
    <col min="11783" max="11783" width="28.140625" style="31" customWidth="1"/>
    <col min="11784" max="11784" width="27.140625" style="31" customWidth="1"/>
    <col min="11785" max="12033" width="9.140625" style="31"/>
    <col min="12034" max="12034" width="15.140625" style="31" customWidth="1"/>
    <col min="12035" max="12035" width="23.7109375" style="31" bestFit="1" customWidth="1"/>
    <col min="12036" max="12037" width="14.140625" style="31" customWidth="1"/>
    <col min="12038" max="12038" width="31.85546875" style="31" customWidth="1"/>
    <col min="12039" max="12039" width="28.140625" style="31" customWidth="1"/>
    <col min="12040" max="12040" width="27.140625" style="31" customWidth="1"/>
    <col min="12041" max="12289" width="9.140625" style="31"/>
    <col min="12290" max="12290" width="15.140625" style="31" customWidth="1"/>
    <col min="12291" max="12291" width="23.7109375" style="31" bestFit="1" customWidth="1"/>
    <col min="12292" max="12293" width="14.140625" style="31" customWidth="1"/>
    <col min="12294" max="12294" width="31.85546875" style="31" customWidth="1"/>
    <col min="12295" max="12295" width="28.140625" style="31" customWidth="1"/>
    <col min="12296" max="12296" width="27.140625" style="31" customWidth="1"/>
    <col min="12297" max="12545" width="9.140625" style="31"/>
    <col min="12546" max="12546" width="15.140625" style="31" customWidth="1"/>
    <col min="12547" max="12547" width="23.7109375" style="31" bestFit="1" customWidth="1"/>
    <col min="12548" max="12549" width="14.140625" style="31" customWidth="1"/>
    <col min="12550" max="12550" width="31.85546875" style="31" customWidth="1"/>
    <col min="12551" max="12551" width="28.140625" style="31" customWidth="1"/>
    <col min="12552" max="12552" width="27.140625" style="31" customWidth="1"/>
    <col min="12553" max="12801" width="9.140625" style="31"/>
    <col min="12802" max="12802" width="15.140625" style="31" customWidth="1"/>
    <col min="12803" max="12803" width="23.7109375" style="31" bestFit="1" customWidth="1"/>
    <col min="12804" max="12805" width="14.140625" style="31" customWidth="1"/>
    <col min="12806" max="12806" width="31.85546875" style="31" customWidth="1"/>
    <col min="12807" max="12807" width="28.140625" style="31" customWidth="1"/>
    <col min="12808" max="12808" width="27.140625" style="31" customWidth="1"/>
    <col min="12809" max="13057" width="9.140625" style="31"/>
    <col min="13058" max="13058" width="15.140625" style="31" customWidth="1"/>
    <col min="13059" max="13059" width="23.7109375" style="31" bestFit="1" customWidth="1"/>
    <col min="13060" max="13061" width="14.140625" style="31" customWidth="1"/>
    <col min="13062" max="13062" width="31.85546875" style="31" customWidth="1"/>
    <col min="13063" max="13063" width="28.140625" style="31" customWidth="1"/>
    <col min="13064" max="13064" width="27.140625" style="31" customWidth="1"/>
    <col min="13065" max="13313" width="9.140625" style="31"/>
    <col min="13314" max="13314" width="15.140625" style="31" customWidth="1"/>
    <col min="13315" max="13315" width="23.7109375" style="31" bestFit="1" customWidth="1"/>
    <col min="13316" max="13317" width="14.140625" style="31" customWidth="1"/>
    <col min="13318" max="13318" width="31.85546875" style="31" customWidth="1"/>
    <col min="13319" max="13319" width="28.140625" style="31" customWidth="1"/>
    <col min="13320" max="13320" width="27.140625" style="31" customWidth="1"/>
    <col min="13321" max="13569" width="9.140625" style="31"/>
    <col min="13570" max="13570" width="15.140625" style="31" customWidth="1"/>
    <col min="13571" max="13571" width="23.7109375" style="31" bestFit="1" customWidth="1"/>
    <col min="13572" max="13573" width="14.140625" style="31" customWidth="1"/>
    <col min="13574" max="13574" width="31.85546875" style="31" customWidth="1"/>
    <col min="13575" max="13575" width="28.140625" style="31" customWidth="1"/>
    <col min="13576" max="13576" width="27.140625" style="31" customWidth="1"/>
    <col min="13577" max="13825" width="9.140625" style="31"/>
    <col min="13826" max="13826" width="15.140625" style="31" customWidth="1"/>
    <col min="13827" max="13827" width="23.7109375" style="31" bestFit="1" customWidth="1"/>
    <col min="13828" max="13829" width="14.140625" style="31" customWidth="1"/>
    <col min="13830" max="13830" width="31.85546875" style="31" customWidth="1"/>
    <col min="13831" max="13831" width="28.140625" style="31" customWidth="1"/>
    <col min="13832" max="13832" width="27.140625" style="31" customWidth="1"/>
    <col min="13833" max="14081" width="9.140625" style="31"/>
    <col min="14082" max="14082" width="15.140625" style="31" customWidth="1"/>
    <col min="14083" max="14083" width="23.7109375" style="31" bestFit="1" customWidth="1"/>
    <col min="14084" max="14085" width="14.140625" style="31" customWidth="1"/>
    <col min="14086" max="14086" width="31.85546875" style="31" customWidth="1"/>
    <col min="14087" max="14087" width="28.140625" style="31" customWidth="1"/>
    <col min="14088" max="14088" width="27.140625" style="31" customWidth="1"/>
    <col min="14089" max="14337" width="9.140625" style="31"/>
    <col min="14338" max="14338" width="15.140625" style="31" customWidth="1"/>
    <col min="14339" max="14339" width="23.7109375" style="31" bestFit="1" customWidth="1"/>
    <col min="14340" max="14341" width="14.140625" style="31" customWidth="1"/>
    <col min="14342" max="14342" width="31.85546875" style="31" customWidth="1"/>
    <col min="14343" max="14343" width="28.140625" style="31" customWidth="1"/>
    <col min="14344" max="14344" width="27.140625" style="31" customWidth="1"/>
    <col min="14345" max="14593" width="9.140625" style="31"/>
    <col min="14594" max="14594" width="15.140625" style="31" customWidth="1"/>
    <col min="14595" max="14595" width="23.7109375" style="31" bestFit="1" customWidth="1"/>
    <col min="14596" max="14597" width="14.140625" style="31" customWidth="1"/>
    <col min="14598" max="14598" width="31.85546875" style="31" customWidth="1"/>
    <col min="14599" max="14599" width="28.140625" style="31" customWidth="1"/>
    <col min="14600" max="14600" width="27.140625" style="31" customWidth="1"/>
    <col min="14601" max="14849" width="9.140625" style="31"/>
    <col min="14850" max="14850" width="15.140625" style="31" customWidth="1"/>
    <col min="14851" max="14851" width="23.7109375" style="31" bestFit="1" customWidth="1"/>
    <col min="14852" max="14853" width="14.140625" style="31" customWidth="1"/>
    <col min="14854" max="14854" width="31.85546875" style="31" customWidth="1"/>
    <col min="14855" max="14855" width="28.140625" style="31" customWidth="1"/>
    <col min="14856" max="14856" width="27.140625" style="31" customWidth="1"/>
    <col min="14857" max="15105" width="9.140625" style="31"/>
    <col min="15106" max="15106" width="15.140625" style="31" customWidth="1"/>
    <col min="15107" max="15107" width="23.7109375" style="31" bestFit="1" customWidth="1"/>
    <col min="15108" max="15109" width="14.140625" style="31" customWidth="1"/>
    <col min="15110" max="15110" width="31.85546875" style="31" customWidth="1"/>
    <col min="15111" max="15111" width="28.140625" style="31" customWidth="1"/>
    <col min="15112" max="15112" width="27.140625" style="31" customWidth="1"/>
    <col min="15113" max="15361" width="9.140625" style="31"/>
    <col min="15362" max="15362" width="15.140625" style="31" customWidth="1"/>
    <col min="15363" max="15363" width="23.7109375" style="31" bestFit="1" customWidth="1"/>
    <col min="15364" max="15365" width="14.140625" style="31" customWidth="1"/>
    <col min="15366" max="15366" width="31.85546875" style="31" customWidth="1"/>
    <col min="15367" max="15367" width="28.140625" style="31" customWidth="1"/>
    <col min="15368" max="15368" width="27.140625" style="31" customWidth="1"/>
    <col min="15369" max="15617" width="9.140625" style="31"/>
    <col min="15618" max="15618" width="15.140625" style="31" customWidth="1"/>
    <col min="15619" max="15619" width="23.7109375" style="31" bestFit="1" customWidth="1"/>
    <col min="15620" max="15621" width="14.140625" style="31" customWidth="1"/>
    <col min="15622" max="15622" width="31.85546875" style="31" customWidth="1"/>
    <col min="15623" max="15623" width="28.140625" style="31" customWidth="1"/>
    <col min="15624" max="15624" width="27.140625" style="31" customWidth="1"/>
    <col min="15625" max="15873" width="9.140625" style="31"/>
    <col min="15874" max="15874" width="15.140625" style="31" customWidth="1"/>
    <col min="15875" max="15875" width="23.7109375" style="31" bestFit="1" customWidth="1"/>
    <col min="15876" max="15877" width="14.140625" style="31" customWidth="1"/>
    <col min="15878" max="15878" width="31.85546875" style="31" customWidth="1"/>
    <col min="15879" max="15879" width="28.140625" style="31" customWidth="1"/>
    <col min="15880" max="15880" width="27.140625" style="31" customWidth="1"/>
    <col min="15881" max="16129" width="9.140625" style="31"/>
    <col min="16130" max="16130" width="15.140625" style="31" customWidth="1"/>
    <col min="16131" max="16131" width="23.7109375" style="31" bestFit="1" customWidth="1"/>
    <col min="16132" max="16133" width="14.140625" style="31" customWidth="1"/>
    <col min="16134" max="16134" width="31.85546875" style="31" customWidth="1"/>
    <col min="16135" max="16135" width="28.140625" style="31" customWidth="1"/>
    <col min="16136" max="16136" width="27.140625" style="31" customWidth="1"/>
    <col min="16137" max="16384" width="9.140625" style="31"/>
  </cols>
  <sheetData>
    <row r="1" spans="2:15"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5">
      <c r="B2" s="33" t="s">
        <v>28</v>
      </c>
      <c r="C2" s="34" t="s">
        <v>29</v>
      </c>
      <c r="D2" s="34" t="s">
        <v>30</v>
      </c>
      <c r="E2" s="35"/>
      <c r="F2" s="32"/>
      <c r="G2" s="32"/>
      <c r="H2" s="36"/>
      <c r="I2" s="32"/>
      <c r="J2" s="32"/>
      <c r="K2" s="32"/>
      <c r="L2" s="32"/>
      <c r="M2" s="32"/>
      <c r="N2" s="32"/>
      <c r="O2" s="32"/>
    </row>
    <row r="3" spans="2:15">
      <c r="B3" s="37">
        <v>1</v>
      </c>
      <c r="C3" s="52">
        <v>19.381633594831584</v>
      </c>
      <c r="D3" s="38">
        <v>0.25453807818085705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>
      <c r="B4" s="37">
        <v>3</v>
      </c>
      <c r="C4" s="52">
        <v>19.612367328103414</v>
      </c>
      <c r="D4" s="38">
        <v>0.3393841042412451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>
      <c r="B5" s="37">
        <v>5</v>
      </c>
      <c r="C5" s="52">
        <v>19.150899861559804</v>
      </c>
      <c r="D5" s="38">
        <v>1.7763568394002505E-15</v>
      </c>
      <c r="E5" s="32"/>
      <c r="F5" s="32"/>
      <c r="G5" s="39"/>
      <c r="H5" s="39"/>
      <c r="I5" s="32"/>
      <c r="J5" s="32"/>
      <c r="K5" s="32"/>
      <c r="L5" s="32"/>
      <c r="M5" s="32"/>
      <c r="N5" s="32"/>
      <c r="O5" s="32"/>
    </row>
    <row r="6" spans="2:15">
      <c r="B6" s="37">
        <v>10</v>
      </c>
      <c r="C6" s="52">
        <v>19.381633594831584</v>
      </c>
      <c r="D6" s="38">
        <v>0.25453807818085705</v>
      </c>
      <c r="E6" s="32"/>
      <c r="F6" s="39"/>
      <c r="G6" s="32"/>
      <c r="H6" s="32"/>
      <c r="I6" s="32"/>
      <c r="J6" s="32"/>
      <c r="K6" s="32"/>
      <c r="L6" s="32"/>
      <c r="M6" s="32"/>
      <c r="N6" s="32"/>
      <c r="O6" s="32"/>
    </row>
    <row r="7" spans="2:15" s="43" customFormat="1">
      <c r="B7" s="40">
        <v>20</v>
      </c>
      <c r="C7" s="53">
        <v>19.381633594831584</v>
      </c>
      <c r="D7" s="41">
        <v>7.071067811865199E-2</v>
      </c>
      <c r="E7" s="35"/>
      <c r="F7" s="42"/>
      <c r="G7" s="35"/>
      <c r="H7" s="35"/>
      <c r="I7" s="35"/>
      <c r="J7" s="35"/>
      <c r="K7" s="35"/>
      <c r="L7" s="35"/>
      <c r="M7" s="35"/>
      <c r="N7" s="35"/>
      <c r="O7" s="35"/>
    </row>
    <row r="8" spans="2:15">
      <c r="B8" s="37">
        <v>30</v>
      </c>
      <c r="C8" s="52">
        <v>19.612367328103414</v>
      </c>
      <c r="D8" s="38">
        <v>0.42426406871186956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5">
      <c r="B9" s="37">
        <v>60</v>
      </c>
      <c r="C9" s="52">
        <v>19.381633594831584</v>
      </c>
      <c r="D9" s="38">
        <v>0.25453807818085705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2:15">
      <c r="B10" s="37">
        <v>90</v>
      </c>
      <c r="C10" s="52">
        <v>19.150899861559804</v>
      </c>
      <c r="D10" s="38">
        <v>0.35355339059323354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2:15">
      <c r="B11" s="37">
        <v>120</v>
      </c>
      <c r="C11" s="52">
        <v>19.381633594831584</v>
      </c>
      <c r="D11" s="38">
        <v>0.3393841042412451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2:15">
      <c r="B12" s="37">
        <v>180</v>
      </c>
      <c r="C12" s="52">
        <v>19.150899861559804</v>
      </c>
      <c r="D12" s="38">
        <v>0.25453807818085705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2:15">
      <c r="B13" s="37">
        <v>300</v>
      </c>
      <c r="C13" s="52">
        <v>19.150899861559804</v>
      </c>
      <c r="D13" s="38">
        <v>0.16969205212058069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EPM</vt:lpstr>
      <vt:lpstr>Acid-base titration</vt:lpstr>
      <vt:lpstr>Uptake capacity</vt:lpstr>
      <vt:lpstr>Biosorption Winter</vt:lpstr>
      <vt:lpstr>Biosorption Spring</vt:lpstr>
      <vt:lpstr>'Acid-base titration'!Print_Area</vt:lpstr>
      <vt:lpstr>EPM!Print_Area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Kurniawan</dc:creator>
  <cp:lastModifiedBy>Ai-Sha-PC</cp:lastModifiedBy>
  <cp:lastPrinted>2009-04-02T06:20:23Z</cp:lastPrinted>
  <dcterms:created xsi:type="dcterms:W3CDTF">2008-04-24T09:59:04Z</dcterms:created>
  <dcterms:modified xsi:type="dcterms:W3CDTF">2015-06-07T05:33:44Z</dcterms:modified>
</cp:coreProperties>
</file>